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1795" windowHeight="13695"/>
  </bookViews>
  <sheets>
    <sheet name="最高限价报价表" sheetId="4" r:id="rId1"/>
  </sheets>
  <definedNames>
    <definedName name="_xlnm.Print_Titles" localSheetId="0">最高限价报价表!$1:$5</definedName>
  </definedNames>
  <calcPr calcId="124519"/>
</workbook>
</file>

<file path=xl/calcChain.xml><?xml version="1.0" encoding="utf-8"?>
<calcChain xmlns="http://schemas.openxmlformats.org/spreadsheetml/2006/main">
  <c r="G338" i="4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5"/>
  <c r="G284"/>
  <c r="G283"/>
  <c r="G282"/>
  <c r="G281"/>
  <c r="G279"/>
  <c r="G278"/>
  <c r="G277"/>
  <c r="G275"/>
  <c r="G274"/>
  <c r="G273"/>
  <c r="G272"/>
  <c r="G271"/>
  <c r="G270"/>
  <c r="G269"/>
  <c r="G268"/>
  <c r="G267"/>
  <c r="G266"/>
  <c r="G265"/>
  <c r="G264"/>
  <c r="G262"/>
  <c r="G261"/>
  <c r="G260"/>
  <c r="G256"/>
  <c r="G255"/>
  <c r="G253"/>
  <c r="G252"/>
  <c r="G251"/>
  <c r="G250"/>
  <c r="G249"/>
  <c r="G248"/>
  <c r="G247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89"/>
  <c r="G188"/>
  <c r="G187"/>
  <c r="G186"/>
  <c r="G185"/>
  <c r="G183"/>
  <c r="G182"/>
  <c r="G181"/>
  <c r="G180"/>
  <c r="G178"/>
  <c r="G177"/>
  <c r="G176"/>
  <c r="G175"/>
  <c r="G174"/>
  <c r="G173"/>
  <c r="G172"/>
  <c r="G171"/>
  <c r="G167"/>
  <c r="G166"/>
  <c r="G165"/>
  <c r="G164"/>
  <c r="G163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8"/>
  <c r="G117"/>
  <c r="G116"/>
  <c r="G115"/>
  <c r="G114"/>
  <c r="G113"/>
  <c r="G112"/>
  <c r="G111"/>
  <c r="G110"/>
  <c r="G109"/>
  <c r="G107"/>
  <c r="G106"/>
  <c r="G105"/>
  <c r="G104"/>
  <c r="G103"/>
  <c r="G102"/>
  <c r="G100"/>
  <c r="G99"/>
  <c r="G98"/>
  <c r="G97"/>
  <c r="G96"/>
  <c r="G95"/>
  <c r="G94"/>
  <c r="G93"/>
  <c r="G92"/>
  <c r="G91"/>
  <c r="G90"/>
  <c r="G89"/>
  <c r="G88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168" l="1"/>
  <c r="G257"/>
  <c r="G286"/>
  <c r="G339" l="1"/>
</calcChain>
</file>

<file path=xl/sharedStrings.xml><?xml version="1.0" encoding="utf-8"?>
<sst xmlns="http://schemas.openxmlformats.org/spreadsheetml/2006/main" count="1294" uniqueCount="679">
  <si>
    <t>项目名称</t>
  </si>
  <si>
    <t>项目特征描述</t>
  </si>
  <si>
    <t>1</t>
  </si>
  <si>
    <t>低压碳钢管</t>
  </si>
  <si>
    <t>1.无缝钢管安装_x000D_
2.综合管架上安装_x000D_
3.φ325x8，20#_x000D_
4.氩电联焊</t>
  </si>
  <si>
    <t>m</t>
  </si>
  <si>
    <t>2</t>
  </si>
  <si>
    <t>1.无缝钢管安装_x000D_
2.综合管架上安装_x000D_
3.φ273x7，20#_x000D_
4.氩电联焊</t>
  </si>
  <si>
    <t>3</t>
  </si>
  <si>
    <t>1.无缝钢管安装_x000D_
2.综合管架上安装_x000D_
3.φ219x6，20#_x000D_
4.氩电联焊</t>
  </si>
  <si>
    <t>4</t>
  </si>
  <si>
    <t>1.无缝钢管安装_x000D_
2.综合管架上安装_x000D_
3.φ159x4.5，20#_x000D_
4.氩电联焊</t>
  </si>
  <si>
    <t>5</t>
  </si>
  <si>
    <t>1.无缝钢管安装_x000D_
2.φ108x4，20#_x000D_
3.氩电联焊</t>
  </si>
  <si>
    <t>6</t>
  </si>
  <si>
    <t>1.无缝钢管安装_x000D_
2.综合管架上安装_x000D_
3.φ89x4，20#_x000D_
4.氩电联焊</t>
  </si>
  <si>
    <t>7</t>
  </si>
  <si>
    <t>1.无缝钢管安装_x000D_
2.57x3.5，20#_x000D_
3.氩电联焊</t>
  </si>
  <si>
    <t>8</t>
  </si>
  <si>
    <t>1.无缝钢管安装_x000D_
2.45x3.5，20#_x000D_
3.氩电联焊</t>
  </si>
  <si>
    <t>9</t>
  </si>
  <si>
    <t>1.无缝钢管安装_x000D_
2.32x3.5，20#_x000D_
3.氩电联焊</t>
  </si>
  <si>
    <t>10</t>
  </si>
  <si>
    <t>低压碳钢管件</t>
  </si>
  <si>
    <t>1.90°弯头安装_x000D_
2.综合管架上安装_x000D_
3.90EL300Ⅱx8，20#_x000D_
4.氩电联焊</t>
  </si>
  <si>
    <t>个</t>
  </si>
  <si>
    <t>11</t>
  </si>
  <si>
    <t>1.90°弯头安装_x000D_
2.综合管架上安装_x000D_
3.90EL250Ⅱx6，20#_x000D_
4.氩电联焊</t>
  </si>
  <si>
    <t>12</t>
  </si>
  <si>
    <t>1.90°弯头安装_x000D_
2.综合管架上安装_x000D_
3.90EL200Ⅱx6，20#_x000D_
4.氩电联焊</t>
  </si>
  <si>
    <t>13</t>
  </si>
  <si>
    <t>1.90°弯头安装_x000D_
2.综合管架上安装_x000D_
3.90EL150Ⅱx4.5，20#_x000D_
4.氩电联焊</t>
  </si>
  <si>
    <t>14</t>
  </si>
  <si>
    <t>1.90°弯头安装_x000D_
2.综合管架上安装_x000D_
3.90EL80Ⅱx4，20#_x000D_
4.氩电联焊</t>
  </si>
  <si>
    <t>15</t>
  </si>
  <si>
    <t>1.90°弯头安装_x000D_
2.90EL50Ⅱx3.5，20#_x000D_
3.氩电联焊</t>
  </si>
  <si>
    <t>16</t>
  </si>
  <si>
    <t>1.90°弯头安装_x000D_
2.90EL40Ⅱx3.5，20#_x000D_
3.氩电联焊</t>
  </si>
  <si>
    <t>17</t>
  </si>
  <si>
    <t>1.90°弯头安装_x000D_
2.90EL25Ⅱx3.5，20#_x000D_
3.氩电联焊</t>
  </si>
  <si>
    <t>18</t>
  </si>
  <si>
    <t>1.等径三通安装_x000D_
2.综合管架上安装_x000D_
3.TS300Ⅱx8，20#_x000D_
4.氩电联焊</t>
  </si>
  <si>
    <t>19</t>
  </si>
  <si>
    <t>1.异径三通安装_x000D_
2.综合管架上安装_x000D_
3.TR300x300x250Ⅱx8，20#_x000D_
4.氩电联焊</t>
  </si>
  <si>
    <t>20</t>
  </si>
  <si>
    <t>1.异径三通安装_x000D_
2.TR50x50x25Ⅱx3.5，20#_x000D_
3.氩电联焊</t>
  </si>
  <si>
    <t>21</t>
  </si>
  <si>
    <t>1.异径三通安装_x000D_
2.TR40x40x25Ⅱx3.5，20#_x000D_
3.氩电联焊</t>
  </si>
  <si>
    <t>22</t>
  </si>
  <si>
    <t>1.同心异径管安装_x000D_
2.综合管架上安装_x000D_
3.RC150x50Ⅱx4.5，20#_x000D_
4.氩电联焊</t>
  </si>
  <si>
    <t>23</t>
  </si>
  <si>
    <t>1.同心异径管安装_x000D_
2.RC100x40Ⅱx4，20#_x000D_
3.氩电联焊</t>
  </si>
  <si>
    <t>24</t>
  </si>
  <si>
    <t>1.对焊接管座安装_x000D_
2.综合管架上安装_x000D_
3.WOL300x200Ⅱ-STD，20#_x000D_
4.氩电联焊</t>
  </si>
  <si>
    <t>25</t>
  </si>
  <si>
    <t>1.对焊接管座安装_x000D_
2.综合管架上安装_x000D_
3.WOL300x200Ⅱ-STD_x000D_
4.氩电联焊</t>
  </si>
  <si>
    <t>26</t>
  </si>
  <si>
    <t>1.对焊接管座安装_x000D_
2.综合管架上安装_x000D_
3.WOL300x150Ⅱ-STD，20#_x000D_
4.氩电联焊</t>
  </si>
  <si>
    <t>27</t>
  </si>
  <si>
    <t>1.对焊接管座安装_x000D_
2.综合管架上安装_x000D_
3.WOL200x100Ⅱ-STD_x000D_
4.氩电联焊</t>
  </si>
  <si>
    <t>28</t>
  </si>
  <si>
    <t>1.对焊接管座安装_x000D_
2.综合管架上安装_x000D_
3.WOL150x100Ⅱ-STD，20#_x000D_
4.氩电联焊</t>
  </si>
  <si>
    <t>29</t>
  </si>
  <si>
    <t>1.对焊接管座安装_x000D_
2.综合管架上安装_x000D_
3.WOL150x80Ⅱ-STD_x000D_
4.氩电联焊</t>
  </si>
  <si>
    <t>30</t>
  </si>
  <si>
    <t>1.对焊接管座安装_x000D_
2.综合管架上安装_x000D_
3.WOL80x40Ⅱ-STD_x000D_
4.氩电联焊</t>
  </si>
  <si>
    <t>31</t>
  </si>
  <si>
    <t>低压法兰阀门</t>
  </si>
  <si>
    <t>1.闸阀安装_x000D_
2.综合管架上安装_x000D_
3.DN300 PN16 Z41H-16C_x000D_
4.法兰连接</t>
  </si>
  <si>
    <t>32</t>
  </si>
  <si>
    <t>1.闸阀安装_x000D_
2.综合管架上安装_x000D_
3.DN200 PN16 Z41H-16C_x000D_
4.法兰连接</t>
  </si>
  <si>
    <t>33</t>
  </si>
  <si>
    <t>1.钢制截止阀安装_x000D_
2.综合管架上安装_x000D_
3.DN200 PN16 J41H-16C_x000D_
4.法兰连接</t>
  </si>
  <si>
    <t>34</t>
  </si>
  <si>
    <t>1.钢制截止阀安装_x000D_
2.综合管架上安装_x000D_
3.DN150 PN16 J41H-16C_x000D_
4.法兰连接</t>
  </si>
  <si>
    <t>35</t>
  </si>
  <si>
    <t>1.钢制截止阀安装_x000D_
2.综合管架上安装_x000D_
3.DN80 PN16 J41H-16C_x000D_
4.法兰连接</t>
  </si>
  <si>
    <t>36</t>
  </si>
  <si>
    <t>1.钢制不锈钢截止阀安装_x000D_
2.DN50 PN16 J41H-16P_x000D_
3.法兰连接</t>
  </si>
  <si>
    <t>37</t>
  </si>
  <si>
    <t>1.钢制不锈钢截止阀安装_x000D_
2.DN40 PN16 J41H-16P_x000D_
3.法兰连接</t>
  </si>
  <si>
    <t>38</t>
  </si>
  <si>
    <t>1.双金属蒸汽疏水阀安装_x000D_
2.DN25 PN16_x000D_
3.法兰连接_x000D_
4.主材甲供</t>
  </si>
  <si>
    <t>39</t>
  </si>
  <si>
    <t>1.钢制截止阀安装_x000D_
2.DN25 PN16_x000D_
3.法兰连接</t>
  </si>
  <si>
    <t>40</t>
  </si>
  <si>
    <t>1.除污器安装_x000D_
2.DN25 PN16_x000D_
3.法兰连接</t>
  </si>
  <si>
    <t>41</t>
  </si>
  <si>
    <t>补偿器</t>
  </si>
  <si>
    <t>1.单向导向套筒补偿器安装_x000D_
2.综合管架上安装_x000D_
3.DN300PN16，L=350mm（补偿量）BT DZTF-16C-350/300-I_x000D_
4.法兰连接_x000D_
5.主材甲供</t>
  </si>
  <si>
    <t>42</t>
  </si>
  <si>
    <t>1.单向导向套筒补偿器安装_x000D_
2.综合管架上安装_x000D_
3.DN150 PN16，L=250mm（补偿量）BT DZTF-16C-250/150-I_x000D_
4.法兰连接_x000D_
5.主材甲供</t>
  </si>
  <si>
    <t>43</t>
  </si>
  <si>
    <t>低压碳钢焊接法兰</t>
  </si>
  <si>
    <t>1.碳钢对焊法兰安装_x000D_
2.综合管架上安装_x000D_
3.DN300 PN16_x000D_
4.D型金属缠绕垫片_x000D_
5.氩电联焊</t>
  </si>
  <si>
    <t>副</t>
  </si>
  <si>
    <t>44</t>
  </si>
  <si>
    <t>1.碳钢对焊法兰安装_x000D_
2.综合管架上安装_x000D_
3.DN200 PN16_x000D_
4.D型金属缠绕垫片_x000D_
5.氩电联焊</t>
  </si>
  <si>
    <t>45</t>
  </si>
  <si>
    <t>1.碳钢对焊法兰安装_x000D_
2.综合管架上安装_x000D_
3.DN150 PN16_x000D_
4.D型金属缠绕垫片_x000D_
5.氩电联焊</t>
  </si>
  <si>
    <t>46</t>
  </si>
  <si>
    <t>1.碳钢对焊法兰安装_x000D_
2.综合管架上安装_x000D_
3.DN80 PN16_x000D_
4.D型金属缠绕垫片_x000D_
5.氩电联焊</t>
  </si>
  <si>
    <t>47</t>
  </si>
  <si>
    <t>1.碳钢对焊法兰安装_x000D_
2.DN50 PN16_x000D_
3.D型金属缠绕垫片_x000D_
4.氩电联焊</t>
  </si>
  <si>
    <t>48</t>
  </si>
  <si>
    <t>1.碳钢对焊法兰安装_x000D_
2.DN40 PN16_x000D_
3.D型金属缠绕垫片_x000D_
4.氩电联焊</t>
  </si>
  <si>
    <t>49</t>
  </si>
  <si>
    <t>1.碳钢对焊法兰安装_x000D_
2.DN25 PN16_x000D_
3.D型金属缠绕垫片_x000D_
4.氩电联焊</t>
  </si>
  <si>
    <t>50</t>
  </si>
  <si>
    <t>管道压力试验</t>
  </si>
  <si>
    <t>1.管道液压实验_x000D_
2.DN300以内</t>
  </si>
  <si>
    <t>51</t>
  </si>
  <si>
    <t>1.管道液压实验_x000D_
2.DN200以内</t>
  </si>
  <si>
    <t>52</t>
  </si>
  <si>
    <t>1.管道液压实验_x000D_
2.DN100以内</t>
  </si>
  <si>
    <t>53</t>
  </si>
  <si>
    <t>1.管道液压实验_x000D_
2.DN50以内</t>
  </si>
  <si>
    <t>54</t>
  </si>
  <si>
    <t>管道系统吹扫</t>
  </si>
  <si>
    <t>1.管道水冲洗_x000D_
2.DN300以内</t>
  </si>
  <si>
    <t>55</t>
  </si>
  <si>
    <t>1.管道水冲洗_x000D_
2.DN200以内</t>
  </si>
  <si>
    <t>56</t>
  </si>
  <si>
    <t>1.管道水冲洗_x000D_
2.DN100以内</t>
  </si>
  <si>
    <t>57</t>
  </si>
  <si>
    <t>1.管道水冲洗_x000D_
2.DN50以内</t>
  </si>
  <si>
    <t>58</t>
  </si>
  <si>
    <t>低压不锈钢管</t>
  </si>
  <si>
    <t>1.不锈钢无缝钢管安装_x000D_
2.综合管架上安装_x000D_
3.φ325x8，S30408_x000D_
4.氩弧焊</t>
  </si>
  <si>
    <t>59</t>
  </si>
  <si>
    <t>1.不锈钢无缝钢管安装_x000D_
2.综合管架上安装_x000D_
3.φ219x6，S30408_x000D_
4.氩弧焊</t>
  </si>
  <si>
    <t>60</t>
  </si>
  <si>
    <t>1.不锈钢无缝钢管安装_x000D_
2.综合管架上安装_x000D_
3.φ133x4，S30408_x000D_
4.氩弧焊</t>
  </si>
  <si>
    <t>61</t>
  </si>
  <si>
    <t>低压不锈钢管件</t>
  </si>
  <si>
    <t>1.90°弯头安装_x000D_
2.综合管架上安装_x000D_
3.90EL300Ⅱx8，S30408_x000D_
4.氩弧焊</t>
  </si>
  <si>
    <t>62</t>
  </si>
  <si>
    <t>1.90°弯头安装_x000D_
2.综合管架上安装_x000D_
3.90EL219Ⅱx6，S30408_x000D_
4.氩弧焊</t>
  </si>
  <si>
    <t>63</t>
  </si>
  <si>
    <t>1.90°弯头安装_x000D_
2.综合管架上安装_x000D_
3.90EL125Ⅱx4，S30408_x000D_
4.氩弧焊</t>
  </si>
  <si>
    <t>64</t>
  </si>
  <si>
    <t>1.氧气管道阻火器安装_x000D_
2.综合管架上安装_x000D_
3.DN300 PN10 FPV-30T_x000D_
4.法兰连接_x000D_
5.主材甲供</t>
  </si>
  <si>
    <t>65</t>
  </si>
  <si>
    <t>1.氧气管道阻火器安装_x000D_
2.综合管架上安装_x000D_
3.DN200 PN10 FPV-20T_x000D_
4.法兰连接_x000D_
5.主材甲供</t>
  </si>
  <si>
    <t>66</t>
  </si>
  <si>
    <t>1.氧气专用截止阀安装_x000D_
2.综合管架上安装_x000D_
3.DN200 PN10 JY40W-10_x000D_
4.法兰连接_x000D_
5.主材甲供</t>
  </si>
  <si>
    <t>67</t>
  </si>
  <si>
    <t>1.氧气管道阻火器安装_x000D_
2.综合管架上安装_x000D_
3.DN125 PN10 FPV-12.5T_x000D_
4.法兰连接_x000D_
5.主材甲供</t>
  </si>
  <si>
    <t>68</t>
  </si>
  <si>
    <t>低压不锈钢法兰</t>
  </si>
  <si>
    <t>1.不锈钢平焊法兰安装_x000D_
2.DN300 PN10 S30408_x000D_
3.采用四氟垫片_x000D_
4.焊接</t>
  </si>
  <si>
    <t>69</t>
  </si>
  <si>
    <t>1.不锈钢平焊法兰安装_x000D_
2.DN200 PN10 S30408_x000D_
3.采用四氟垫片_x000D_
4.焊接</t>
  </si>
  <si>
    <t>70</t>
  </si>
  <si>
    <t>1.不锈钢平焊法兰安装_x000D_
2.DN125 PN10 S30408_x000D_
3.采用四氟垫片_x000D_
4.焊接</t>
  </si>
  <si>
    <t>71</t>
  </si>
  <si>
    <t>1.管道气压试验_x000D_
2.DN300_x000D_
3.采用无油干燥压缩空气或氮气</t>
  </si>
  <si>
    <t>72</t>
  </si>
  <si>
    <t>1.管道气压试验_x000D_
2.DN200以内_x000D_
3.采用无油干燥压缩空气或氮气</t>
  </si>
  <si>
    <t>73</t>
  </si>
  <si>
    <t>1.管道泄漏性试验_x000D_
2.DN300以内</t>
  </si>
  <si>
    <t>74</t>
  </si>
  <si>
    <t>1.管道泄漏性试验_x000D_
2.DN200以内</t>
  </si>
  <si>
    <t>75</t>
  </si>
  <si>
    <t>1.管道压缩气体吹扫_x000D_
2.DN300_x000D_
3.采用无油干燥压缩空气或氮气</t>
  </si>
  <si>
    <t>76</t>
  </si>
  <si>
    <t>1.管道压缩气体吹扫_x000D_
2.DN200以内_x000D_
3.采用无油干燥压缩空气或氮气</t>
  </si>
  <si>
    <t>77</t>
  </si>
  <si>
    <t>管道脱脂</t>
  </si>
  <si>
    <t>1.管道脱脂_x000D_
2.DN300</t>
  </si>
  <si>
    <t>78</t>
  </si>
  <si>
    <t>1.管道脱脂_x000D_
2.DN200以内</t>
  </si>
  <si>
    <t>79</t>
  </si>
  <si>
    <t>1.不锈钢无缝钢管安装_x000D_
2.综合管架上安装_x000D_
3.φ45x3.5，S30408_x000D_
4.氩弧焊</t>
  </si>
  <si>
    <t>80</t>
  </si>
  <si>
    <t>1.不锈钢无缝钢管安装_x000D_
2.综合管架上安装_x000D_
3.φ38x3.5，S30408_x000D_
4.氩弧焊</t>
  </si>
  <si>
    <t>81</t>
  </si>
  <si>
    <t>1.90°弯头安装_x000D_
2.综合管架上安装_x000D_
3.90EL45Ⅱx3.5，S30408_x000D_
4.氩弧焊</t>
  </si>
  <si>
    <t>82</t>
  </si>
  <si>
    <t>1.90°弯头安装_x000D_
2.综合管架上安装_x000D_
3.90EL38Ⅱx3.5，S30408_x000D_
4.氩弧焊</t>
  </si>
  <si>
    <t>83</t>
  </si>
  <si>
    <t>中压法兰阀门</t>
  </si>
  <si>
    <t>1.氧气管道阻火器安装_x000D_
2.综合管架上安装_x000D_
3.DN40 PN25 FPV-4.0T_x000D_
4.法兰连接_x000D_
5.主材甲供</t>
  </si>
  <si>
    <t>84</t>
  </si>
  <si>
    <t>1.氧气专用截止阀安装_x000D_
2.综合管架上安装_x000D_
3.DN40 PN25 JY40W-25P_x000D_
4.法兰连接_x000D_
5.主材甲供</t>
  </si>
  <si>
    <t>85</t>
  </si>
  <si>
    <t>1.氧气管道阻火器安装_x000D_
2.综合管架上安装_x000D_
3.DN32 PN25 FPV-3.2T_x000D_
4.法兰连接_x000D_
5.主材甲供</t>
  </si>
  <si>
    <t>86</t>
  </si>
  <si>
    <t>中压不锈钢法兰</t>
  </si>
  <si>
    <t>1.不锈钢对焊法兰安装_x000D_
2.DN40 PN25 S30408_x000D_
3.采用柔性石墨复合垫片_x000D_
4.氩弧焊</t>
  </si>
  <si>
    <t>87</t>
  </si>
  <si>
    <t>1.不锈钢对焊法兰安装_x000D_
2.DN32 PN25 S30408_x000D_
3.采用柔性石墨复合垫片_x000D_
4.氩弧焊</t>
  </si>
  <si>
    <t>88</t>
  </si>
  <si>
    <t>1.管道气压试验_x000D_
2.DN50以内_x000D_
3.采用无油干燥压缩空气或氮气</t>
  </si>
  <si>
    <t>89</t>
  </si>
  <si>
    <t>1.管道泄漏性试验_x000D_
2.DN50以内</t>
  </si>
  <si>
    <t>90</t>
  </si>
  <si>
    <t>1.管道压缩气体吹扫_x000D_
2.DN50以内_x000D_
3.采用无油干燥压缩空气或氮气</t>
  </si>
  <si>
    <t>91</t>
  </si>
  <si>
    <t>1.管道脱脂_x000D_
2.DN50以内</t>
  </si>
  <si>
    <t>92</t>
  </si>
  <si>
    <t>1.无缝钢管安装_x000D_
2.综合管架上安装_x000D_
3.φ45x3.5，20#_x000D_
4.电弧焊</t>
  </si>
  <si>
    <t>93</t>
  </si>
  <si>
    <t>1.90°弯头安装_x000D_
2.综合管架上安装_x000D_
3.90EL40Ⅱx3.5，20#_x000D_
4.电弧焊</t>
  </si>
  <si>
    <t>94</t>
  </si>
  <si>
    <t>1.钢制不锈钢截止阀安装_x000D_
2.综合管架上安装_x000D_
3.DN40 P25 J41H25P_x000D_
4.法兰连接</t>
  </si>
  <si>
    <t>95</t>
  </si>
  <si>
    <t>中压碳钢焊接法兰</t>
  </si>
  <si>
    <t>1.碳钢对焊法兰安装_x000D_
2.DN40 PN25 20#_x000D_
3.采用D型进金属缠绕垫片_x000D_
4.电弧焊</t>
  </si>
  <si>
    <t>96</t>
  </si>
  <si>
    <t>97</t>
  </si>
  <si>
    <t>98</t>
  </si>
  <si>
    <t>1.无缝钢管安装_x000D_
2.综合管架上安装_x000D_
3.φ426x10，20#_x000D_
4.氩电联焊</t>
  </si>
  <si>
    <t>99</t>
  </si>
  <si>
    <t>100</t>
  </si>
  <si>
    <t>1.90°弯头安装_x000D_
2.综合管架上安装_x000D_
3.90EL400Ⅱx10，20#_x000D_
4.氩电联焊</t>
  </si>
  <si>
    <t>101</t>
  </si>
  <si>
    <t>1.90°弯头安装_x000D_
2.综合管架上安装_x000D_
3.90EL250Ⅱx7，20#_x000D_
4.氩电联焊</t>
  </si>
  <si>
    <t>102</t>
  </si>
  <si>
    <t>1.偏心异径管安装_x000D_
2.综合管架上安装_x000D_
3.RE400x250Ⅱx10，20#_x000D_
4.氩电联焊</t>
  </si>
  <si>
    <t>103</t>
  </si>
  <si>
    <t>1.对焊接管座安装_x000D_
2.综合管架上安装_x000D_
3.WOL400x250Ⅱ-STD，20#_x000D_
4.氩电联焊</t>
  </si>
  <si>
    <t>104</t>
  </si>
  <si>
    <t>1.钢制不锈钢截止阀安装_x000D_
2.综合管架上安装_x000D_
3.DN250 PN16 J41H-16P_x000D_
4.法兰连接</t>
  </si>
  <si>
    <t>105</t>
  </si>
  <si>
    <t>1.碳钢对焊法兰安装_x000D_
2.综合管架上安装_x000D_
3.DN250 PN16_x000D_
4.D型金属缠绕垫片_x000D_
5.氩电联焊</t>
  </si>
  <si>
    <t>106</t>
  </si>
  <si>
    <t>1.管道气压试验_x000D_
2.DN400以内_x000D_
3.采用无油干燥压缩空气或氮气</t>
  </si>
  <si>
    <t>107</t>
  </si>
  <si>
    <t>1.管道压缩气体吹扫_x000D_
2.DN300以内_x000D_
3.采用无油干燥压缩空气或氮气</t>
  </si>
  <si>
    <t>108</t>
  </si>
  <si>
    <t>1.焊接钢管安装_x000D_
2.综合管架上安装_x000D_
3.φ720x11，Q235-B_x000D_
4.电弧焊</t>
  </si>
  <si>
    <t>109</t>
  </si>
  <si>
    <t>1.焊接钢管安装_x000D_
2.综合管架上安装_x000D_
3.φ530x10，Q235-B_x000D_
4.电弧焊</t>
  </si>
  <si>
    <t>110</t>
  </si>
  <si>
    <t>1.90°弯头安装_x000D_
2.综合管架上安装_x000D_
3.90EL700Ⅱx11，Q235-B_x000D_
4.电弧焊</t>
  </si>
  <si>
    <t>111</t>
  </si>
  <si>
    <t>1.90°弯头安装_x000D_
2.综合管架上安装_x000D_
3.90EL500Ⅱx10，Q235-B_x000D_
4.电弧焊</t>
  </si>
  <si>
    <t>112</t>
  </si>
  <si>
    <t>1.管道气压试验_x000D_
2.DN700_x000D_
3.采用无油干燥压缩空气或氮气</t>
  </si>
  <si>
    <t>113</t>
  </si>
  <si>
    <t>1.管道气压试验_x000D_
2.DN500_x000D_
3.采用无油干燥压缩空气或氮气</t>
  </si>
  <si>
    <t>114</t>
  </si>
  <si>
    <t>1.管道压缩气体吹扫_x000D_
2.DN700_x000D_
3.采用无油干燥压缩空气或氮气</t>
  </si>
  <si>
    <t>115</t>
  </si>
  <si>
    <t>1.管道压缩气体吹扫_x000D_
2.DN500_x000D_
3.采用无油干燥压缩空气或氮气</t>
  </si>
  <si>
    <t>116</t>
  </si>
  <si>
    <t>1.无缝钢管安装_x000D_
2.综合管架上安装_x000D_
3.φ108x4.5，20#_x000D_
4.电弧焊</t>
  </si>
  <si>
    <t>117</t>
  </si>
  <si>
    <t>1.90°弯头安装_x000D_
2.综合管架上安装_x000D_
3.90EL100Ⅱx4.5，20#_x000D_
4.电弧焊</t>
  </si>
  <si>
    <t>118</t>
  </si>
  <si>
    <t>119</t>
  </si>
  <si>
    <t>120</t>
  </si>
  <si>
    <t>1.不锈钢无缝钢管安装_x000D_
2.综合管架上安装_x000D_
3.φ159x4.5，S30408_x000D_
4.氩弧焊</t>
  </si>
  <si>
    <t>121</t>
  </si>
  <si>
    <t>1.不锈钢无缝钢管安装_x000D_
2.综合管架上安装_x000D_
3.φ133x4.5，S30408_x000D_
4.电弧焊</t>
  </si>
  <si>
    <t>122</t>
  </si>
  <si>
    <t>1.不锈钢无缝钢管安装_x000D_
2.综合管架上安装_x000D_
3.φ133x4，S30408_x000D_
4.电弧焊</t>
  </si>
  <si>
    <t>123</t>
  </si>
  <si>
    <t>1.不锈钢无缝钢管安装_x000D_
2.综合管架上安装_x000D_
3.φ108x4，S30408_x000D_
4.电弧焊</t>
  </si>
  <si>
    <t>124</t>
  </si>
  <si>
    <t>1.不锈钢无缝钢管安装_x000D_
2.综合管架上安装_x000D_
3.φ76x4，S30408_x000D_
4.电弧焊</t>
  </si>
  <si>
    <t>125</t>
  </si>
  <si>
    <t>1.不锈钢无缝钢管安装_x000D_
2.综合管架上安装_x000D_
3.φ57x3.5，S30408_x000D_
4.电弧焊</t>
  </si>
  <si>
    <t>126</t>
  </si>
  <si>
    <t>1.不锈钢无缝钢管安装_x000D_
2.综合管架上安装_x000D_
3.φ45x3.5，S30408_x000D_
4.电弧焊</t>
  </si>
  <si>
    <t>127</t>
  </si>
  <si>
    <t>1.不锈钢无缝钢管安装_x000D_
2.综合管架上安装_x000D_
3.φ32x3.5，S30408_x000D_
4.电弧焊</t>
  </si>
  <si>
    <t>128</t>
  </si>
  <si>
    <t>1.90°弯头安装_x000D_
2.综合管架上安装_x000D_
3.90EL150Ⅱx4.5，S30408_x000D_
4.氩弧焊</t>
  </si>
  <si>
    <t>129</t>
  </si>
  <si>
    <t>1.90°弯头安装_x000D_
2.综合管架上安装_x000D_
3.90EL125Ⅱx4.5，S30408_x000D_
4.电弧焊</t>
  </si>
  <si>
    <t>130</t>
  </si>
  <si>
    <t>1.90°弯头安装_x000D_
2.综合管架上安装_x000D_
3.90EL125Ⅱx4，S30408_x000D_
4.电弧焊</t>
  </si>
  <si>
    <t>131</t>
  </si>
  <si>
    <t>1.90°弯头安装_x000D_
2.综合管架上安装_x000D_
3.90EL100Ⅱx4，S30408_x000D_
4.电弧焊</t>
  </si>
  <si>
    <t>132</t>
  </si>
  <si>
    <t>1.90°弯头安装_x000D_
2.综合管架上安装_x000D_
3.90EL65Ⅱx4，S30408_x000D_
4.电弧焊</t>
  </si>
  <si>
    <t>133</t>
  </si>
  <si>
    <t>1.90°弯头安装_x000D_
2.综合管架上安装_x000D_
3.90EL50Ⅱx3.5，S30408_x000D_
4.电弧焊</t>
  </si>
  <si>
    <t>134</t>
  </si>
  <si>
    <t>1.90°异径弯头安装_x000D_
2.综合管架上安装_x000D_
3.90ELR50x25Ⅱx3.5，S30408_x000D_
4.电弧焊</t>
  </si>
  <si>
    <t>135</t>
  </si>
  <si>
    <t>1.90°弯头安装_x000D_
2.综合管架上安装_x000D_
3.90EL40Ⅱx3.5，S30408_x000D_
4.电弧焊</t>
  </si>
  <si>
    <t>136</t>
  </si>
  <si>
    <t>1.90°弯头安装_x000D_
2.综合管架上安装_x000D_
3.90EL25Ⅱx3.5，S30408_x000D_
4.电弧焊</t>
  </si>
  <si>
    <t>137</t>
  </si>
  <si>
    <t>1.异径三通安装_x000D_
2.综合管架上安装_x000D_
3.TR150x150x125Ⅱx4.5，S30408_x000D_
4.氩弧焊</t>
  </si>
  <si>
    <t>138</t>
  </si>
  <si>
    <t>1.异径三通安装_x000D_
2.综合管架上安装_x000D_
3.TR150x150x65Ⅱx4.5，S30408_x000D_
4.氩弧焊</t>
  </si>
  <si>
    <t>139</t>
  </si>
  <si>
    <t>1.异径三通安装_x000D_
2.综合管架上安装_x000D_
3.TR150x150x50Ⅱx4.5，S30408_x000D_
4.氩弧焊</t>
  </si>
  <si>
    <t>140</t>
  </si>
  <si>
    <t>1.异径三通安装_x000D_
2.综合管架上安装_x000D_
3.TR150x150x40Ⅱx4.5，S30408_x000D_
4.氩弧焊</t>
  </si>
  <si>
    <t>141</t>
  </si>
  <si>
    <t>1.偏心异径管安装_x000D_
2.综合管架上安装_x000D_
3.RE150x125Ⅱx4.5，S30408_x000D_
4.氩弧焊</t>
  </si>
  <si>
    <t>142</t>
  </si>
  <si>
    <t>1.偏心异径管安装_x000D_
2.综合管架上安装_x000D_
3.RE150x100Ⅱx4.5，S30408_x000D_
4.氩弧焊</t>
  </si>
  <si>
    <t>143</t>
  </si>
  <si>
    <t>1.异径三通安装_x000D_
2.综合管架上安装_x000D_
3.TR125x125x50Ⅱx4.5，S30408_x000D_
4.电弧焊</t>
  </si>
  <si>
    <t>144</t>
  </si>
  <si>
    <t>1.等径三通安装_x000D_
2.综合管架上安装_x000D_
3.TS65Ⅱx4，S30408_x000D_
4.电弧焊</t>
  </si>
  <si>
    <t>145</t>
  </si>
  <si>
    <t>1.等径三通安装_x000D_
2.综合管架上安装_x000D_
3.TS50Ⅱx3.5，S30408_x000D_
4.电弧焊</t>
  </si>
  <si>
    <t>146</t>
  </si>
  <si>
    <t>1.钢制不锈钢截止阀安装_x000D_
2.综合管架上安装_x000D_
3.DN125 PN16 J41H-16P_x000D_
4.法兰连接</t>
  </si>
  <si>
    <t>147</t>
  </si>
  <si>
    <t>1.钢制不锈钢截止阀安装_x000D_
2.综合管架上安装_x000D_
3.DN100 PN16 J41H-16P_x000D_
4.法兰连接</t>
  </si>
  <si>
    <t>148</t>
  </si>
  <si>
    <t>1.钢制不锈钢截止阀安装_x000D_
2.综合管架上安装_x000D_
3.DN65 PN16 J41H-16P_x000D_
4.法兰连接</t>
  </si>
  <si>
    <t>149</t>
  </si>
  <si>
    <t>1.钢制不锈钢截止阀安装_x000D_
2.综合管架上安装_x000D_
3.DN50 PN16 J41H-16P_x000D_
4.法兰连接</t>
  </si>
  <si>
    <t>150</t>
  </si>
  <si>
    <t>1.钢制不锈钢截止阀安装_x000D_
2.综合管架上安装_x000D_
3.DN40 PN16 J41H-16P_x000D_
4.法兰连接</t>
  </si>
  <si>
    <t>151</t>
  </si>
  <si>
    <t>1.不锈钢对焊法兰安装_x000D_
2.DN125 PN16 S30408_x000D_
3.采用D型进金属缠绕垫片_x000D_
4.电弧焊</t>
  </si>
  <si>
    <t>152</t>
  </si>
  <si>
    <t>1.不锈钢对焊法兰安装_x000D_
2.DN100 PN16 S30408_x000D_
3.采用D型进金属缠绕垫片_x000D_
4.电弧焊</t>
  </si>
  <si>
    <t>153</t>
  </si>
  <si>
    <t>1.不锈钢对焊法兰安装_x000D_
2.DN65 PN16 S30408_x000D_
3.采用D型进金属缠绕垫片_x000D_
4.电弧焊</t>
  </si>
  <si>
    <t>154</t>
  </si>
  <si>
    <t>1.不锈钢对焊法兰安装_x000D_
2.DN50 PN16 S30408_x000D_
3.采用D型进金属缠绕垫片_x000D_
4.电弧焊</t>
  </si>
  <si>
    <t>155</t>
  </si>
  <si>
    <t>1.不锈钢对焊法兰安装_x000D_
2.DN40 PN16 S30408_x000D_
3.采用D型进金属缠绕垫片_x000D_
4.电弧焊</t>
  </si>
  <si>
    <t>156</t>
  </si>
  <si>
    <t>1.管道压力实验_x000D_
2.DN200以内</t>
  </si>
  <si>
    <t>157</t>
  </si>
  <si>
    <t>1.管道压力实验_x000D_
2.DN100以内</t>
  </si>
  <si>
    <t>158</t>
  </si>
  <si>
    <t>1.管道压力实验_x000D_
2.DN50以内</t>
  </si>
  <si>
    <t>159</t>
  </si>
  <si>
    <t>160</t>
  </si>
  <si>
    <t>161</t>
  </si>
  <si>
    <t>162</t>
  </si>
  <si>
    <t>1.不锈钢无缝钢管安装_x000D_
2.综合管架上安装_x000D_
3.φ89x4.5，S31603_x000D_
4.氩弧焊</t>
  </si>
  <si>
    <t>163</t>
  </si>
  <si>
    <t>1.90°弯头安装_x000D_
2.综合管架上安装_x000D_
3.90EL80Ⅱx4.5，S31603_x000D_
4.氩弧焊</t>
  </si>
  <si>
    <t>164</t>
  </si>
  <si>
    <t>165</t>
  </si>
  <si>
    <t>1.管道空气吹扫_x000D_
2.DN100以内</t>
  </si>
  <si>
    <t>166</t>
  </si>
  <si>
    <t>1.管道泄漏性试验_x000D_
2.DN100以内</t>
  </si>
  <si>
    <t>167</t>
  </si>
  <si>
    <t>1.不锈钢无缝钢管安装_x000D_
2.综合管架上安装_x000D_
3.φ25x3.5，S31603_x000D_
4.氩弧焊</t>
  </si>
  <si>
    <t>168</t>
  </si>
  <si>
    <t>1.90°弯头安装_x000D_
2.综合管架上安装_x000D_
3.90EL20Ⅱx3.5，S31603_x000D_
4.氩弧焊</t>
  </si>
  <si>
    <t>169</t>
  </si>
  <si>
    <t>1.管道液压实验_x000D_
2.DN20</t>
  </si>
  <si>
    <t>170</t>
  </si>
  <si>
    <t>1.管道水冲洗_x000D_
2.DN20</t>
  </si>
  <si>
    <t>171</t>
  </si>
  <si>
    <t>1.管道泄漏性试验_x000D_
2.DN20</t>
  </si>
  <si>
    <t>172</t>
  </si>
  <si>
    <t>衬里钢管预制安装</t>
  </si>
  <si>
    <t>1.衬塑钢管安装_x000D_
2.成品管道法兰连接_x000D_
3.DN100，PN10 UHMW-PE/20_x000D_
4.综合管架上安装_x000D_
5.钢衬塑（90EL100ⅡPN10）90°弯头48个，</t>
  </si>
  <si>
    <t>173</t>
  </si>
  <si>
    <t>174</t>
  </si>
  <si>
    <t>175</t>
  </si>
  <si>
    <t>1.焊接钢管安装_x000D_
2.综合管架上安装_x000D_
3.φ108x4，Q235-B_x000D_
4.电弧焊</t>
  </si>
  <si>
    <t>176</t>
  </si>
  <si>
    <t>1.焊接钢管安装_x000D_
2.综合管架上安装_x000D_
3.φ89x4，Q235-B_x000D_
4.电弧焊</t>
  </si>
  <si>
    <t>177</t>
  </si>
  <si>
    <t>1.90°弯头安装_x000D_
2.综合管架上安装_x000D_
3.W90EL100Ⅱx4，Q235-B_x000D_
4.电弧焊</t>
  </si>
  <si>
    <t>178</t>
  </si>
  <si>
    <t>1.90°弯头安装_x000D_
2.综合管架上安装_x000D_
3.W90EL80Ⅱx4，Q235-B_x000D_
4.电弧焊</t>
  </si>
  <si>
    <t>179</t>
  </si>
  <si>
    <t>1.异径三通安装_x000D_
2.综合管架上安装_x000D_
3.WTR200x200x100Ⅱx6，Q235-B_x000D_
4.电弧焊</t>
  </si>
  <si>
    <t>180</t>
  </si>
  <si>
    <t>1.等径三通安装_x000D_
2.综合管架上安装_x000D_
3.WTS80Ⅱx4，Q235-B_x000D_
4.电弧焊</t>
  </si>
  <si>
    <t>181</t>
  </si>
  <si>
    <t>1.蝶阀安装_x000D_
2.综合管架上安装_x000D_
3.DN100 PN10 D371X-10_x000D_
4.法兰连接</t>
  </si>
  <si>
    <t>182</t>
  </si>
  <si>
    <t>1.蝶阀安装_x000D_
2.综合管架上安装_x000D_
3.DN80 PN10 D371X-10_x000D_
4.法兰连接</t>
  </si>
  <si>
    <t>183</t>
  </si>
  <si>
    <t>1.碳钢对焊法兰安装_x000D_
2.综合管架上安装_x000D_
3.DN100 PN10_x000D_
4.柔性石墨复合垫片_x000D_
5.电弧焊</t>
  </si>
  <si>
    <t>184</t>
  </si>
  <si>
    <t>1.碳钢对焊法兰安装_x000D_
2.综合管架上安装_x000D_
3.DN80 PN10_x000D_
4.柔性石墨复合垫片_x000D_
5.电弧焊</t>
  </si>
  <si>
    <t>185</t>
  </si>
  <si>
    <t>186</t>
  </si>
  <si>
    <t>187</t>
  </si>
  <si>
    <t>1.衬塑钢管安装_x000D_
2.成品管道法兰连接_x000D_
3.DN50，PN10 钢衬PO_x000D_
4.综合管架上安装_x000D_
5.钢衬PO（90EL50Ⅱ）90°弯头16个</t>
  </si>
  <si>
    <t>188</t>
  </si>
  <si>
    <t>189</t>
  </si>
  <si>
    <t>190</t>
  </si>
  <si>
    <t>1.焊接钢管安装_x000D_
2.综合管架上安装_x000D_
3.φ820x11，Q235-B_x000D_
4.电弧焊</t>
  </si>
  <si>
    <t>191</t>
  </si>
  <si>
    <t>192</t>
  </si>
  <si>
    <t>193</t>
  </si>
  <si>
    <t>1.焊接钢管安装_x000D_
2.综合管架上安装_x000D_
3.φ426x10，Q235-B_x000D_
4.电弧焊</t>
  </si>
  <si>
    <t>194</t>
  </si>
  <si>
    <t>1.焊接钢管安装_x000D_
2.综合管架上安装_x000D_
3.φ159x4.5，Q235-B_x000D_
4.电弧焊</t>
  </si>
  <si>
    <t>195</t>
  </si>
  <si>
    <t>1.焊接钢管安装_x000D_
2.综合管架上安装_x000D_
3.φ133x4.5，Q235-B_x000D_
4.电弧焊</t>
  </si>
  <si>
    <t>196</t>
  </si>
  <si>
    <t>197</t>
  </si>
  <si>
    <t>1.焊接钢管安装_x000D_
2.综合管架上安装_x000D_
3.φ76x4，Q235-B_x000D_
4.电弧焊</t>
  </si>
  <si>
    <t>198</t>
  </si>
  <si>
    <t>1.焊接钢管安装_x000D_
2.综合管架上安装_x000D_
3.φ45x3.5，Q235-B_x000D_
4.电弧焊</t>
  </si>
  <si>
    <t>199</t>
  </si>
  <si>
    <t>1.焊接钢管安装_x000D_
2.综合管架上安装_x000D_
3.φ32x3.5，Q235-B_x000D_
4.电弧焊</t>
  </si>
  <si>
    <t>200</t>
  </si>
  <si>
    <t>1.90°弯头安装_x000D_
2.综合管架上安装_x000D_
3.W90EL800Ⅱx11，Q235-B_x000D_
4.电弧焊</t>
  </si>
  <si>
    <t>201</t>
  </si>
  <si>
    <t>1.90°弯头安装_x000D_
2.综合管架上安装_x000D_
3.W90EL700Ⅱx11，Q235-B_x000D_
4.电弧焊</t>
  </si>
  <si>
    <t>202</t>
  </si>
  <si>
    <t>1.90°弯头安装_x000D_
2.综合管架上安装_x000D_
3.W90EL500Ⅱx10，Q235-B_x000D_
4.电弧焊</t>
  </si>
  <si>
    <t>203</t>
  </si>
  <si>
    <t>1.90°弯头安装_x000D_
2.综合管架上安装_x000D_
3.W90EL400Ⅱx10，Q235-B_x000D_
4.电弧焊</t>
  </si>
  <si>
    <t>204</t>
  </si>
  <si>
    <t>1.90°弯头安装_x000D_
2.综合管架上安装_x000D_
3.W90EL150Ⅱx4.5，Q235-B_x000D_
4.电弧焊</t>
  </si>
  <si>
    <t>205</t>
  </si>
  <si>
    <t>1.90°弯头安装_x000D_
2.综合管架上安装_x000D_
3.W90EL125Ⅱx4.5，Q235-B_x000D_
4.电弧焊</t>
  </si>
  <si>
    <t>206</t>
  </si>
  <si>
    <t>207</t>
  </si>
  <si>
    <t>1.90°弯头安装_x000D_
2.综合管架上安装_x000D_
3.W90EL65Ⅱx4，Q235-B_x000D_
4.电弧焊</t>
  </si>
  <si>
    <t>208</t>
  </si>
  <si>
    <t>1.90°异径弯头安装_x000D_
2.综合管架上安装_x000D_
3.90ELR65x25Ⅱx4，Q235-B_x000D_
4.电弧焊</t>
  </si>
  <si>
    <t>209</t>
  </si>
  <si>
    <t>1.90°弯头安装_x000D_
2.综合管架上安装_x000D_
3.W90EL40Ⅱx3.5，Q235-B_x000D_
4.电弧焊</t>
  </si>
  <si>
    <t>210</t>
  </si>
  <si>
    <t>1.偏心异径管安装_x000D_
2.综合管架上安装_x000D_
3.WRE800x500Ⅱx11，Q235-B_x000D_
4.电弧焊</t>
  </si>
  <si>
    <t>211</t>
  </si>
  <si>
    <t>1.偏心异径管安装_x000D_
2.综合管架上安装_x000D_
3.WRE80x65Ⅱx4，Q235-B_x000D_
4.电弧焊</t>
  </si>
  <si>
    <t>212</t>
  </si>
  <si>
    <t>1.等径三通安装_x000D_
2.综合管架上安装_x000D_
3.WTS800Ⅱx11，Q235-B_x000D_
4.电弧焊</t>
  </si>
  <si>
    <t>213</t>
  </si>
  <si>
    <t>214</t>
  </si>
  <si>
    <t>1.等径三通安装_x000D_
2.综合管架上安装_x000D_
3.WTS40Ⅱx3.5，Q235-B_x000D_
4.电弧焊</t>
  </si>
  <si>
    <t>215</t>
  </si>
  <si>
    <t>216</t>
  </si>
  <si>
    <t>1.蝶阀安装_x000D_
2.综合管架上安装_x000D_
3.DN800 PN10 D371X-10_x000D_
4.法兰连接</t>
  </si>
  <si>
    <t>217</t>
  </si>
  <si>
    <t>1.蝶阀安装_x000D_
2.综合管架上安装_x000D_
3.DN700 PN10 D371X-10_x000D_
4.法兰连接</t>
  </si>
  <si>
    <t>218</t>
  </si>
  <si>
    <t>1.蝶阀安装_x000D_
2.综合管架上安装_x000D_
3.DN500 PN10 D371X-10_x000D_
4.法兰连接</t>
  </si>
  <si>
    <t>219</t>
  </si>
  <si>
    <t>1.蝶阀安装_x000D_
2.综合管架上安装_x000D_
3.DN400 PN10 D371X-10_x000D_
4.法兰连接</t>
  </si>
  <si>
    <t>220</t>
  </si>
  <si>
    <t>1.蝶阀安装_x000D_
2.综合管架上安装_x000D_
3.DN150 PN10 D371X-10_x000D_
4.法兰连接</t>
  </si>
  <si>
    <t>221</t>
  </si>
  <si>
    <t>1.蝶阀安装_x000D_
2.综合管架上安装_x000D_
3.DN125 PN10 D371X-10_x000D_
4.法兰连接</t>
  </si>
  <si>
    <t>222</t>
  </si>
  <si>
    <t>1.蝶阀安装_x000D_
2.综合管架上安装_x000D_
3.DN65 PN10 D371X-10_x000D_
4.法兰连接</t>
  </si>
  <si>
    <t>223</t>
  </si>
  <si>
    <t>1.蝶阀安装_x000D_
2.综合管架上安装_x000D_
3.DN40 PN10 D371X-10_x000D_
4.法兰连接</t>
  </si>
  <si>
    <t>224</t>
  </si>
  <si>
    <t>1.碳钢对焊法兰安装_x000D_
2.综合管架上安装_x000D_
3.DN800 PN10_x000D_
4.柔性石墨复合垫片_x000D_
5.电弧焊</t>
  </si>
  <si>
    <t>225</t>
  </si>
  <si>
    <t>1.碳钢对焊法兰安装_x000D_
2.综合管架上安装_x000D_
3.DN700 PN10_x000D_
4.柔性石墨复合垫片_x000D_
5.电弧焊</t>
  </si>
  <si>
    <t>226</t>
  </si>
  <si>
    <t>1.碳钢对焊法兰安装_x000D_
2.综合管架上安装_x000D_
3.DN500 PN10_x000D_
4.柔性石墨复合垫片_x000D_
5.电弧焊</t>
  </si>
  <si>
    <t>227</t>
  </si>
  <si>
    <t>1.碳钢对焊法兰安装_x000D_
2.综合管架上安装_x000D_
3.DN400 PN10_x000D_
4.柔性石墨复合垫片_x000D_
5.电弧焊</t>
  </si>
  <si>
    <t>228</t>
  </si>
  <si>
    <t>1.碳钢对焊法兰安装_x000D_
2.综合管架上安装_x000D_
3.DN150 PN10_x000D_
4.柔性石墨复合垫片_x000D_
5.电弧焊</t>
  </si>
  <si>
    <t>229</t>
  </si>
  <si>
    <t>1.碳钢对焊法兰安装_x000D_
2.综合管架上安装_x000D_
3.DN125 PN10_x000D_
4.柔性石墨复合垫片_x000D_
5.电弧焊</t>
  </si>
  <si>
    <t>230</t>
  </si>
  <si>
    <t>1.碳钢对焊法兰安装_x000D_
2.综合管架上安装_x000D_
3.DN65 PN10_x000D_
4.柔性石墨复合垫片_x000D_
5.电弧焊</t>
  </si>
  <si>
    <t>231</t>
  </si>
  <si>
    <t>1.碳钢对焊法兰安装_x000D_
2.综合管架上安装_x000D_
3.DN40 PN10_x000D_
4.柔性石墨复合垫片_x000D_
5.电弧焊</t>
  </si>
  <si>
    <t>232</t>
  </si>
  <si>
    <t>1.管道液压实验_x000D_
2.DN800以内</t>
  </si>
  <si>
    <t>233</t>
  </si>
  <si>
    <t>1.管道液压实验_x000D_
2.DN500以内</t>
  </si>
  <si>
    <t>234</t>
  </si>
  <si>
    <t>1.管道液压实验_x000D_
2.DN400以内</t>
  </si>
  <si>
    <t>235</t>
  </si>
  <si>
    <t>236</t>
  </si>
  <si>
    <t>237</t>
  </si>
  <si>
    <t>238</t>
  </si>
  <si>
    <t>1.管道水冲洗_x000D_
2.DN800以内</t>
  </si>
  <si>
    <t>239</t>
  </si>
  <si>
    <t>1.管道水冲洗_x000D_
2.DN700以内</t>
  </si>
  <si>
    <t>240</t>
  </si>
  <si>
    <t>1.管道水冲洗_x000D_
2.DN500以内</t>
  </si>
  <si>
    <t>241</t>
  </si>
  <si>
    <t>1.管道水冲洗_x000D_
2.DN400以内</t>
  </si>
  <si>
    <t>242</t>
  </si>
  <si>
    <t>243</t>
  </si>
  <si>
    <t>244</t>
  </si>
  <si>
    <t>245</t>
  </si>
  <si>
    <t>1.焊接钢管安装_x000D_
2.综合管架上安装_x000D_
3.φ57x3.5，Q235-B_x000D_
4.电弧焊</t>
  </si>
  <si>
    <t>246</t>
  </si>
  <si>
    <t>1.90°弯头安装_x000D_
2.综合管架上安装_x000D_
3.W90EL50Ⅱx3.5，Q235-B_x000D_
4.电弧焊</t>
  </si>
  <si>
    <t>247</t>
  </si>
  <si>
    <t>1.对焊接管座安装_x000D_
2.综合管架上安装_x000D_
3.WOL200x50Ⅱ-STD，Q235-B_x000D_
4.电弧焊</t>
  </si>
  <si>
    <t>248</t>
  </si>
  <si>
    <t>1.蝶阀安装_x000D_
2.综合管架上安装_x000D_
3.DN50 PN10 D371X-10_x000D_
4.法兰连接</t>
  </si>
  <si>
    <t>249</t>
  </si>
  <si>
    <t>1.碳钢对焊法兰安装_x000D_
2.综合管架上安装_x000D_
3.DN50 PN10_x000D_
4.柔性石墨复合垫片_x000D_
5.电弧焊</t>
  </si>
  <si>
    <t>250</t>
  </si>
  <si>
    <t>251</t>
  </si>
  <si>
    <t>252</t>
  </si>
  <si>
    <t>1.无缝钢管安装_x000D_
2.综合管架上安装_x000D_
3.φ159x8，10#_x000D_
4.氩电联焊</t>
  </si>
  <si>
    <t>253</t>
  </si>
  <si>
    <t>低压铸铁管件</t>
  </si>
  <si>
    <t>1.90°法兰弯头安装_x000D_
2.综合管架上安装_x000D_
3.90EL150Ⅱx8，内衬陶瓷大曲率半径_x000D_
4.法兰连接</t>
  </si>
  <si>
    <t>254</t>
  </si>
  <si>
    <t>1.碳钢对焊法兰安装_x000D_
2.综合管架上安装_x000D_
3.DN150 PN10_x000D_
4.柔性石墨复合垫片_x000D_
5.氩电联焊</t>
  </si>
  <si>
    <t>255</t>
  </si>
  <si>
    <t>1.管道压力实验_x000D_
2.DN150</t>
  </si>
  <si>
    <t>256</t>
  </si>
  <si>
    <t>1.管道水冲洗_x000D_
2.DN150</t>
  </si>
  <si>
    <t>257</t>
  </si>
  <si>
    <t>钢管</t>
  </si>
  <si>
    <t>1.热镀锌焊接钢管安装_x000D_
2.综合管架上安装_x000D_
3.DN100，Q235-B_x000D_
4.电弧焊</t>
  </si>
  <si>
    <t>258</t>
  </si>
  <si>
    <t>管道消毒冲洗</t>
  </si>
  <si>
    <t>1.生活水管道消毒冲洗_x000D_
2.DN100</t>
  </si>
  <si>
    <t>259</t>
  </si>
  <si>
    <t>1.液体流量计安装_x000D_
2.DN150 PN10_x000D_
3.法兰连接_x000D_
4.主材甲供</t>
  </si>
  <si>
    <t>260</t>
  </si>
  <si>
    <t>261</t>
  </si>
  <si>
    <t>1.压缩空气孔板流量计安装_x000D_
2.DN150 PN16_x000D_
3.法兰连接_x000D_
4.主材甲供</t>
  </si>
  <si>
    <t>262</t>
  </si>
  <si>
    <t>1.不锈钢对焊法兰安装_x000D_
2.DN150 PN16 S30408_x000D_
3.采用D型进金属缠绕垫片_x000D_
4.氩电联焊</t>
  </si>
  <si>
    <t>263</t>
  </si>
  <si>
    <t>1.液体流量计安装_x000D_
2.DN100 PN10_x000D_
3.法兰连接_x000D_
4.主材甲供</t>
  </si>
  <si>
    <t>264</t>
  </si>
  <si>
    <t>265</t>
  </si>
  <si>
    <t>1.空压机出口流量计安装_x000D_
2.DN200 PN16_x000D_
3.法兰连接_x000D_
4.主材甲供</t>
  </si>
  <si>
    <t>266</t>
  </si>
  <si>
    <t>1.不锈钢对焊法兰安装_x000D_
2.DN200 PN16 S30408_x000D_
3.采用D型进金属缠绕垫片_x000D_
4.氩电联焊</t>
  </si>
  <si>
    <t>267</t>
  </si>
  <si>
    <t>1.侧吹炉一次风用压缩空气孔板流量计安装_x000D_
2.综合管架上安装_x000D_
3.DN250 PN16_x000D_
4.法兰连接_x000D_
5.主材甲供</t>
  </si>
  <si>
    <t>268</t>
  </si>
  <si>
    <t>269</t>
  </si>
  <si>
    <t>1.氧气孔板流量计安装_x000D_
2.综合管架上安装_x000D_
3.DN600_x000D_
4.法兰连接_x000D_
5.主材甲供</t>
  </si>
  <si>
    <t>270</t>
  </si>
  <si>
    <t>1.不锈钢平焊法兰安装_x000D_
2.DN600 PN10 S30408_x000D_
3.采用四氟垫片_x000D_
4.焊接</t>
  </si>
  <si>
    <t>271</t>
  </si>
  <si>
    <t>管口焊接充氩气保护</t>
  </si>
  <si>
    <t>1.焊口充氩气保护_x000D_
2.DN400</t>
  </si>
  <si>
    <t>口</t>
  </si>
  <si>
    <t>272</t>
  </si>
  <si>
    <t>1.焊口充氩气保护_x000D_
2.DN300以内</t>
  </si>
  <si>
    <t>273</t>
  </si>
  <si>
    <t>1.焊口充氩气保护_x000D_
2.DN200以内</t>
  </si>
  <si>
    <t>274</t>
  </si>
  <si>
    <t>1.焊口充氩气保护_x000D_
2.DN100以内</t>
  </si>
  <si>
    <t>275</t>
  </si>
  <si>
    <t>1.焊口充氩气保护_x000D_
2.DN50以内</t>
  </si>
  <si>
    <t>276</t>
  </si>
  <si>
    <t>焊缝X射线探伤</t>
  </si>
  <si>
    <t>1.X射线探伤_x000D_
2.有效胶片尺寸80mm×300mm_x000D_
3.管双壁厚(mm以内) 16以内</t>
  </si>
  <si>
    <t>张</t>
  </si>
  <si>
    <t>277</t>
  </si>
  <si>
    <t>1.X射线探伤_x000D_
2.有效胶片尺寸80mm×150mm_x000D_
3.管双壁厚(mm以内) 16以内</t>
  </si>
  <si>
    <t>278</t>
  </si>
  <si>
    <t>焊缝磁粉探伤</t>
  </si>
  <si>
    <t>1.管口磁粉探伤_x000D_
2.DN350以上</t>
  </si>
  <si>
    <t>279</t>
  </si>
  <si>
    <t>1.管口磁粉探伤_x000D_
2.DN150以内</t>
  </si>
  <si>
    <t>280</t>
  </si>
  <si>
    <t>焊缝渗透探伤</t>
  </si>
  <si>
    <t>1.管口渗透探伤_x000D_
2.DN200以内</t>
  </si>
  <si>
    <t>281</t>
  </si>
  <si>
    <t>1.管口渗透探伤_x000D_
2.DN100以内</t>
  </si>
  <si>
    <t>282</t>
  </si>
  <si>
    <t>高效隔热管托安装</t>
  </si>
  <si>
    <t>1.高效隔热滑动管托安装_x000D_
2.DN300、H=150、L=600_x000D_
3.参照图纸</t>
  </si>
  <si>
    <t>套</t>
  </si>
  <si>
    <t>283</t>
  </si>
  <si>
    <t>1.高效隔热固定管托安装_x000D_
2.DN300、H=150、L=500_x000D_
3.参照图纸</t>
  </si>
  <si>
    <t>284</t>
  </si>
  <si>
    <t>1.高效隔热滑动管托安装_x000D_
2.DN300、H=150、L=400_x000D_
3.参照图纸</t>
  </si>
  <si>
    <t>285</t>
  </si>
  <si>
    <t>1.高效隔热固定管托安装_x000D_
2.DN250、H=150、L=500_x000D_
3.参照图纸</t>
  </si>
  <si>
    <t>286</t>
  </si>
  <si>
    <t>1.高效隔热滑动管托安装_x000D_
2.DN250、H=150、L=400_x000D_
3.参照图纸</t>
  </si>
  <si>
    <t>287</t>
  </si>
  <si>
    <t>1.高效隔热固定管托安装_x000D_
2.DN200、H=150、L=500_x000D_
3.参照图纸</t>
  </si>
  <si>
    <t>288</t>
  </si>
  <si>
    <t>1.高效隔热滑动管托安装_x000D_
2.DN200、H=150、L=400_x000D_
3.参照图纸</t>
  </si>
  <si>
    <t>289</t>
  </si>
  <si>
    <t>1.高效隔热固定管托安装_x000D_
2.DN150、H=150、L=500_x000D_
3.参照图纸</t>
  </si>
  <si>
    <t>290</t>
  </si>
  <si>
    <t>1.高效隔热滑动管托安装_x000D_
2.DN150、H=150、L=400_x000D_
3.参照图纸</t>
  </si>
  <si>
    <t>291</t>
  </si>
  <si>
    <t>1.高效隔热固定管托安装_x000D_
2.DN100、H=100、L=400_x000D_
3.参照图纸</t>
  </si>
  <si>
    <t>292</t>
  </si>
  <si>
    <t>1.高效隔热滑动管托安装_x000D_
2.DN100、H=100、L=300_x000D_
3.参照图纸</t>
  </si>
  <si>
    <t>293</t>
  </si>
  <si>
    <t>1.高效隔热固定管托安装_x000D_
2.DN80、H=100、L=400_x000D_
3.参照图纸</t>
  </si>
  <si>
    <t>294</t>
  </si>
  <si>
    <t>1.高效隔热滑动管托安装_x000D_
2.DN80、H=100、L=300_x000D_
3.参照图纸</t>
  </si>
  <si>
    <t>295</t>
  </si>
  <si>
    <t>保温单管单拉杆轻载长管夹弹簧吊架安装</t>
  </si>
  <si>
    <t>1.保温单管单拉杆轻载长管夹弹簧吊架_x000D_
2.DN80</t>
  </si>
  <si>
    <t>296</t>
  </si>
  <si>
    <t>管道支吊架制作与安装</t>
  </si>
  <si>
    <t>1.碳钢支吊架制作安装_x000D_
2.综合管架上安装_x000D_
3.Q235B和20#</t>
  </si>
  <si>
    <t>kg</t>
  </si>
  <si>
    <t>297</t>
  </si>
  <si>
    <t>1.不锈钢支吊架制作安装_x000D_
2.综合管架上安装_x000D_
3.S30408</t>
  </si>
  <si>
    <t>298</t>
  </si>
  <si>
    <t>喷射除锈</t>
  </si>
  <si>
    <t>1.管道喷砂除锈_x000D_
2.除锈等级Sa2.5级</t>
  </si>
  <si>
    <t>m2</t>
  </si>
  <si>
    <t>299</t>
  </si>
  <si>
    <t>1.一般钢结构喷砂除锈_x000D_
2.除锈等级Sa2.5级</t>
  </si>
  <si>
    <t>300</t>
  </si>
  <si>
    <t>管道防腐蚀</t>
  </si>
  <si>
    <t>1.管道道刷环氧磷酸锌底漆二遍、干漆膜厚度不小于100μm，环氧云铁中间漆一遍、干漆膜厚度不小于50μm，脂肪族聚氨酯面漆二遍、干漆膜厚度不小于80μm</t>
  </si>
  <si>
    <t>301</t>
  </si>
  <si>
    <t>管道刷油</t>
  </si>
  <si>
    <t>1.管道外表面刷有机硅耐热底漆二遍，干漆膜厚度不小于50μm</t>
  </si>
  <si>
    <t>302</t>
  </si>
  <si>
    <t>一般钢结构防腐蚀</t>
  </si>
  <si>
    <t>1.一般钢结构刷环氧磷酸锌底漆二遍、干漆膜厚度不小于100μm，环氧云铁中间漆一遍、干漆膜厚度不小于50μm，脂肪族聚氨酯面漆二遍、干漆膜厚度不小于80μm</t>
  </si>
  <si>
    <t>303</t>
  </si>
  <si>
    <t>管道绝热</t>
  </si>
  <si>
    <t>1.高温玻璃棉管壳保温_x000D_
2.管径DN500以内_x000D_
3.厚度40mm、30mm</t>
  </si>
  <si>
    <t>m3</t>
  </si>
  <si>
    <t>304</t>
  </si>
  <si>
    <t>1.高温玻璃棉管壳保温_x000D_
2.管径DN300以内_x000D_
3.厚度40mm、30mm</t>
  </si>
  <si>
    <t>305</t>
  </si>
  <si>
    <t>1.高温玻璃棉管壳保温_x000D_
2.管径DN50以内_x000D_
3.厚度40mm、30mm</t>
  </si>
  <si>
    <t>306</t>
  </si>
  <si>
    <t>1.高温玻璃棉管壳保温_x000D_
2.管径DN125以内_x000D_
3.厚度40mm、30mm</t>
  </si>
  <si>
    <t>307</t>
  </si>
  <si>
    <t>防潮层、保护层</t>
  </si>
  <si>
    <t>1.反辐射层安装_x000D_
2.耐高温铝箔玻纤布</t>
  </si>
  <si>
    <t>308</t>
  </si>
  <si>
    <t>1.保护层安装_x000D_
2.铝合金板δ=0.7mm</t>
  </si>
  <si>
    <t>最高限价</t>
    <phoneticPr fontId="1" type="noConversion"/>
  </si>
  <si>
    <t>LGO低压氧管安装</t>
    <phoneticPr fontId="1" type="noConversion"/>
  </si>
  <si>
    <t>MGO中压氧管安装</t>
    <phoneticPr fontId="1" type="noConversion"/>
  </si>
  <si>
    <t>LGN、HGN氮气管道</t>
    <phoneticPr fontId="1" type="noConversion"/>
  </si>
  <si>
    <t>PG01侧吹炉一次风</t>
    <phoneticPr fontId="1" type="noConversion"/>
  </si>
  <si>
    <t>DA、IA/净化、仪表压缩空气管</t>
    <phoneticPr fontId="1" type="noConversion"/>
  </si>
  <si>
    <t>SA浓硫酸管道</t>
    <phoneticPr fontId="1" type="noConversion"/>
  </si>
  <si>
    <t>PG02侧吹炉二次风、PG03烟化炉工艺风</t>
    <phoneticPr fontId="1" type="noConversion"/>
  </si>
  <si>
    <t>DMW除盐水、CWP凝结水</t>
    <phoneticPr fontId="1" type="noConversion"/>
  </si>
  <si>
    <t>HP双氧水管道</t>
    <phoneticPr fontId="1" type="noConversion"/>
  </si>
  <si>
    <t>CWS、CWR循环水管道</t>
    <phoneticPr fontId="1" type="noConversion"/>
  </si>
  <si>
    <t>PW生产水</t>
    <phoneticPr fontId="1" type="noConversion"/>
  </si>
  <si>
    <t>生活水</t>
    <phoneticPr fontId="1" type="noConversion"/>
  </si>
  <si>
    <t>PL01-PL03含锌溶液管</t>
    <phoneticPr fontId="1" type="noConversion"/>
  </si>
  <si>
    <t>PL04-PL06废水及回用水管道</t>
    <phoneticPr fontId="1" type="noConversion"/>
  </si>
  <si>
    <t>PL07废酸管</t>
    <phoneticPr fontId="1" type="noConversion"/>
  </si>
  <si>
    <t>附件安装、防腐保温等附属工作</t>
    <phoneticPr fontId="1" type="noConversion"/>
  </si>
  <si>
    <t>序号</t>
    <phoneticPr fontId="1" type="noConversion"/>
  </si>
  <si>
    <t>工艺管道报价表</t>
    <phoneticPr fontId="1" type="noConversion"/>
  </si>
  <si>
    <t>计量
单位</t>
    <phoneticPr fontId="1" type="noConversion"/>
  </si>
  <si>
    <t>合价</t>
    <phoneticPr fontId="1" type="noConversion"/>
  </si>
  <si>
    <t>工程量</t>
    <phoneticPr fontId="1" type="noConversion"/>
  </si>
  <si>
    <t>单价</t>
    <phoneticPr fontId="1" type="noConversion"/>
  </si>
  <si>
    <t>二标段</t>
    <phoneticPr fontId="1" type="noConversion"/>
  </si>
  <si>
    <t>二标段小计</t>
    <phoneticPr fontId="1" type="noConversion"/>
  </si>
  <si>
    <t>三标段</t>
    <phoneticPr fontId="1" type="noConversion"/>
  </si>
  <si>
    <t>三标段小计</t>
    <phoneticPr fontId="1" type="noConversion"/>
  </si>
  <si>
    <t>四标段</t>
    <phoneticPr fontId="1" type="noConversion"/>
  </si>
  <si>
    <t>四标段小计</t>
    <phoneticPr fontId="1" type="noConversion"/>
  </si>
  <si>
    <t>PC煤粉输送管</t>
    <phoneticPr fontId="1" type="noConversion"/>
  </si>
  <si>
    <t>附表三：</t>
    <phoneticPr fontId="1" type="noConversion"/>
  </si>
  <si>
    <t>一标段</t>
    <phoneticPr fontId="1" type="noConversion"/>
  </si>
  <si>
    <t>二标段</t>
    <phoneticPr fontId="1" type="noConversion"/>
  </si>
  <si>
    <t>小写：</t>
    <phoneticPr fontId="1" type="noConversion"/>
  </si>
  <si>
    <t>大写：</t>
    <phoneticPr fontId="1" type="noConversion"/>
  </si>
  <si>
    <t>三标段</t>
    <phoneticPr fontId="1" type="noConversion"/>
  </si>
  <si>
    <t>四标段</t>
    <phoneticPr fontId="1" type="noConversion"/>
  </si>
  <si>
    <t>一标段</t>
    <phoneticPr fontId="1" type="noConversion"/>
  </si>
  <si>
    <t>LS6低压蒸汽管道</t>
    <phoneticPr fontId="1" type="noConversion"/>
  </si>
  <si>
    <t>一标段小计</t>
    <phoneticPr fontId="1" type="noConversion"/>
  </si>
  <si>
    <t>说明</t>
    <phoneticPr fontId="6" type="noConversion"/>
  </si>
  <si>
    <t xml:space="preserve">                                     </t>
    <phoneticPr fontId="6" type="noConversion"/>
  </si>
  <si>
    <t xml:space="preserve">                                             </t>
    <phoneticPr fontId="6" type="noConversion"/>
  </si>
  <si>
    <t xml:space="preserve">                                                 </t>
    <phoneticPr fontId="6" type="noConversion"/>
  </si>
  <si>
    <t xml:space="preserve">日    期：                           </t>
    <phoneticPr fontId="1" type="noConversion"/>
  </si>
  <si>
    <r>
      <t>投标单位（章）：</t>
    </r>
    <r>
      <rPr>
        <b/>
        <u/>
        <sz val="9"/>
        <rFont val="宋体"/>
        <family val="3"/>
        <charset val="134"/>
        <scheme val="minor"/>
      </rPr>
      <t xml:space="preserve">                          </t>
    </r>
    <phoneticPr fontId="1" type="noConversion"/>
  </si>
  <si>
    <t xml:space="preserve">法人代表：                                                     </t>
    <phoneticPr fontId="1" type="noConversion"/>
  </si>
  <si>
    <t>最高限价(元)</t>
    <phoneticPr fontId="1" type="noConversion"/>
  </si>
  <si>
    <t>投标报价(元)</t>
    <phoneticPr fontId="1" type="noConversion"/>
  </si>
  <si>
    <t>说明：1、上述报价包含材料、设备的卸车、倒运、制作安装、试车及措施等费用。</t>
    <phoneticPr fontId="1" type="noConversion"/>
  </si>
  <si>
    <t xml:space="preserve">      2、每项投标单价不得高于最高限价的单价。</t>
    <phoneticPr fontId="1" type="noConversion"/>
  </si>
  <si>
    <t>报
价
汇
总</t>
    <phoneticPr fontId="1" type="noConversion"/>
  </si>
  <si>
    <t>工程名称：铜铅锌多金属资源综合利用项目电气安装及综合管网管道安装工程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</si>
</sst>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9"/>
      <color theme="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name val="宋体"/>
      <family val="3"/>
      <charset val="134"/>
      <scheme val="minor"/>
    </font>
    <font>
      <b/>
      <u/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NumberFormat="1" applyFont="1" applyFill="1">
      <alignment vertical="center"/>
    </xf>
    <xf numFmtId="0" fontId="2" fillId="0" borderId="1" xfId="0" applyNumberFormat="1" applyFont="1" applyFill="1" applyBorder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>
      <alignment vertical="center"/>
    </xf>
    <xf numFmtId="49" fontId="2" fillId="0" borderId="0" xfId="0" applyNumberFormat="1" applyFont="1" applyFill="1">
      <alignment vertical="center"/>
    </xf>
    <xf numFmtId="176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right" vertical="center" wrapText="1"/>
    </xf>
    <xf numFmtId="2" fontId="8" fillId="0" borderId="0" xfId="0" applyNumberFormat="1" applyFont="1" applyFill="1" applyBorder="1" applyAlignment="1">
      <alignment horizontal="right" vertical="center" shrinkToFit="1"/>
    </xf>
    <xf numFmtId="0" fontId="9" fillId="0" borderId="1" xfId="0" applyNumberFormat="1" applyFont="1" applyFill="1" applyBorder="1">
      <alignment vertical="center"/>
    </xf>
    <xf numFmtId="49" fontId="9" fillId="0" borderId="1" xfId="0" applyNumberFormat="1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vertical="center"/>
    </xf>
    <xf numFmtId="176" fontId="9" fillId="0" borderId="1" xfId="0" applyNumberFormat="1" applyFont="1" applyFill="1" applyBorder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right" vertical="center"/>
    </xf>
    <xf numFmtId="49" fontId="9" fillId="0" borderId="1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7"/>
  <sheetViews>
    <sheetView tabSelected="1" zoomScale="70" zoomScaleNormal="70" workbookViewId="0">
      <pane ySplit="5" topLeftCell="A340" activePane="bottomLeft" state="frozen"/>
      <selection pane="bottomLeft" activeCell="B349" sqref="B349:I349"/>
    </sheetView>
  </sheetViews>
  <sheetFormatPr defaultColWidth="9" defaultRowHeight="11.25"/>
  <cols>
    <col min="1" max="1" width="4.265625" style="1" customWidth="1"/>
    <col min="2" max="2" width="17" style="1" customWidth="1"/>
    <col min="3" max="3" width="31.1328125" style="1" customWidth="1"/>
    <col min="4" max="4" width="4.1328125" style="1" customWidth="1"/>
    <col min="5" max="5" width="7.59765625" style="6" customWidth="1"/>
    <col min="6" max="6" width="8.46484375" style="6" customWidth="1"/>
    <col min="7" max="7" width="10.3984375" style="6" customWidth="1"/>
    <col min="8" max="8" width="9.265625" style="1" customWidth="1"/>
    <col min="9" max="9" width="10.59765625" style="1" customWidth="1"/>
    <col min="10" max="16384" width="9" style="1"/>
  </cols>
  <sheetData>
    <row r="1" spans="1:9">
      <c r="A1" s="33" t="s">
        <v>656</v>
      </c>
      <c r="B1" s="33"/>
    </row>
    <row r="2" spans="1:9" ht="20.25">
      <c r="A2" s="37" t="s">
        <v>644</v>
      </c>
      <c r="B2" s="37"/>
      <c r="C2" s="37"/>
      <c r="D2" s="37"/>
      <c r="E2" s="37"/>
      <c r="F2" s="37"/>
      <c r="G2" s="37"/>
      <c r="H2" s="37"/>
      <c r="I2" s="37"/>
    </row>
    <row r="3" spans="1:9">
      <c r="A3" s="5" t="s">
        <v>678</v>
      </c>
      <c r="I3" s="27"/>
    </row>
    <row r="4" spans="1:9" s="7" customFormat="1" ht="17.75" customHeight="1">
      <c r="A4" s="40" t="s">
        <v>643</v>
      </c>
      <c r="B4" s="40" t="s">
        <v>0</v>
      </c>
      <c r="C4" s="40" t="s">
        <v>1</v>
      </c>
      <c r="D4" s="41" t="s">
        <v>645</v>
      </c>
      <c r="E4" s="32" t="s">
        <v>647</v>
      </c>
      <c r="F4" s="32" t="s">
        <v>673</v>
      </c>
      <c r="G4" s="32"/>
      <c r="H4" s="32" t="s">
        <v>674</v>
      </c>
      <c r="I4" s="32"/>
    </row>
    <row r="5" spans="1:9" s="7" customFormat="1" ht="17.75" customHeight="1">
      <c r="A5" s="40"/>
      <c r="B5" s="40"/>
      <c r="C5" s="40"/>
      <c r="D5" s="40"/>
      <c r="E5" s="32"/>
      <c r="F5" s="8" t="s">
        <v>626</v>
      </c>
      <c r="G5" s="8" t="s">
        <v>646</v>
      </c>
      <c r="H5" s="9" t="s">
        <v>648</v>
      </c>
      <c r="I5" s="9" t="s">
        <v>646</v>
      </c>
    </row>
    <row r="6" spans="1:9" ht="25.05" customHeight="1">
      <c r="A6" s="38" t="s">
        <v>663</v>
      </c>
      <c r="B6" s="38"/>
      <c r="C6" s="38"/>
      <c r="D6" s="38"/>
      <c r="E6" s="38"/>
      <c r="F6" s="38"/>
      <c r="G6" s="38"/>
      <c r="H6" s="38"/>
      <c r="I6" s="38"/>
    </row>
    <row r="7" spans="1:9" ht="25.05" customHeight="1">
      <c r="A7" s="17">
        <v>1.1000000000000001</v>
      </c>
      <c r="B7" s="18" t="s">
        <v>664</v>
      </c>
      <c r="C7" s="17"/>
      <c r="D7" s="17"/>
      <c r="E7" s="19"/>
      <c r="F7" s="20"/>
      <c r="G7" s="20"/>
      <c r="H7" s="17"/>
      <c r="I7" s="17"/>
    </row>
    <row r="8" spans="1:9" ht="49.9" customHeight="1">
      <c r="A8" s="10" t="s">
        <v>2</v>
      </c>
      <c r="B8" s="3" t="s">
        <v>3</v>
      </c>
      <c r="C8" s="3" t="s">
        <v>4</v>
      </c>
      <c r="D8" s="10" t="s">
        <v>5</v>
      </c>
      <c r="E8" s="11">
        <v>450</v>
      </c>
      <c r="F8" s="4">
        <v>49.391999999999996</v>
      </c>
      <c r="G8" s="4">
        <f>F8*E8</f>
        <v>22226.399999999998</v>
      </c>
      <c r="H8" s="2"/>
      <c r="I8" s="2"/>
    </row>
    <row r="9" spans="1:9" ht="49.9" customHeight="1">
      <c r="A9" s="10" t="s">
        <v>6</v>
      </c>
      <c r="B9" s="3" t="s">
        <v>3</v>
      </c>
      <c r="C9" s="3" t="s">
        <v>7</v>
      </c>
      <c r="D9" s="10" t="s">
        <v>5</v>
      </c>
      <c r="E9" s="11">
        <v>72</v>
      </c>
      <c r="F9" s="4">
        <v>44.942799999999998</v>
      </c>
      <c r="G9" s="4">
        <f t="shared" ref="G9:G72" si="0">F9*E9</f>
        <v>3235.8815999999997</v>
      </c>
      <c r="H9" s="2"/>
      <c r="I9" s="2"/>
    </row>
    <row r="10" spans="1:9" ht="49.9" customHeight="1">
      <c r="A10" s="10" t="s">
        <v>8</v>
      </c>
      <c r="B10" s="3" t="s">
        <v>3</v>
      </c>
      <c r="C10" s="3" t="s">
        <v>9</v>
      </c>
      <c r="D10" s="10" t="s">
        <v>5</v>
      </c>
      <c r="E10" s="11">
        <v>99</v>
      </c>
      <c r="F10" s="4">
        <v>32.83</v>
      </c>
      <c r="G10" s="4">
        <f t="shared" si="0"/>
        <v>3250.1699999999996</v>
      </c>
      <c r="H10" s="2"/>
      <c r="I10" s="2"/>
    </row>
    <row r="11" spans="1:9" ht="49.9" customHeight="1">
      <c r="A11" s="10" t="s">
        <v>10</v>
      </c>
      <c r="B11" s="3" t="s">
        <v>3</v>
      </c>
      <c r="C11" s="3" t="s">
        <v>11</v>
      </c>
      <c r="D11" s="10" t="s">
        <v>5</v>
      </c>
      <c r="E11" s="11">
        <v>226</v>
      </c>
      <c r="F11" s="4">
        <v>25.920999999999999</v>
      </c>
      <c r="G11" s="4">
        <f t="shared" si="0"/>
        <v>5858.1459999999997</v>
      </c>
      <c r="H11" s="2"/>
      <c r="I11" s="2"/>
    </row>
    <row r="12" spans="1:9" ht="49.9" customHeight="1">
      <c r="A12" s="10" t="s">
        <v>12</v>
      </c>
      <c r="B12" s="3" t="s">
        <v>3</v>
      </c>
      <c r="C12" s="3" t="s">
        <v>13</v>
      </c>
      <c r="D12" s="10" t="s">
        <v>5</v>
      </c>
      <c r="E12" s="11">
        <v>0.9</v>
      </c>
      <c r="F12" s="4">
        <v>19.658799999999999</v>
      </c>
      <c r="G12" s="4">
        <f t="shared" si="0"/>
        <v>17.692920000000001</v>
      </c>
      <c r="H12" s="2"/>
      <c r="I12" s="2"/>
    </row>
    <row r="13" spans="1:9" ht="49.9" customHeight="1">
      <c r="A13" s="10" t="s">
        <v>14</v>
      </c>
      <c r="B13" s="3" t="s">
        <v>3</v>
      </c>
      <c r="C13" s="3" t="s">
        <v>15</v>
      </c>
      <c r="D13" s="10" t="s">
        <v>5</v>
      </c>
      <c r="E13" s="11">
        <v>120</v>
      </c>
      <c r="F13" s="4">
        <v>11.671799999999999</v>
      </c>
      <c r="G13" s="4">
        <f t="shared" si="0"/>
        <v>1400.616</v>
      </c>
      <c r="H13" s="2"/>
      <c r="I13" s="2"/>
    </row>
    <row r="14" spans="1:9" ht="37.9" customHeight="1">
      <c r="A14" s="10" t="s">
        <v>16</v>
      </c>
      <c r="B14" s="3" t="s">
        <v>3</v>
      </c>
      <c r="C14" s="3" t="s">
        <v>17</v>
      </c>
      <c r="D14" s="10" t="s">
        <v>5</v>
      </c>
      <c r="E14" s="11">
        <v>26.4</v>
      </c>
      <c r="F14" s="4">
        <v>7.8988000000000005</v>
      </c>
      <c r="G14" s="4">
        <f t="shared" si="0"/>
        <v>208.52832000000001</v>
      </c>
      <c r="H14" s="2"/>
      <c r="I14" s="2"/>
    </row>
    <row r="15" spans="1:9" ht="37.9" customHeight="1">
      <c r="A15" s="10" t="s">
        <v>18</v>
      </c>
      <c r="B15" s="3" t="s">
        <v>3</v>
      </c>
      <c r="C15" s="3" t="s">
        <v>19</v>
      </c>
      <c r="D15" s="10" t="s">
        <v>5</v>
      </c>
      <c r="E15" s="11">
        <v>29.2</v>
      </c>
      <c r="F15" s="4">
        <v>6.5071999999999992</v>
      </c>
      <c r="G15" s="4">
        <f t="shared" si="0"/>
        <v>190.01023999999998</v>
      </c>
      <c r="H15" s="2"/>
      <c r="I15" s="2"/>
    </row>
    <row r="16" spans="1:9" ht="37.9" customHeight="1">
      <c r="A16" s="10" t="s">
        <v>20</v>
      </c>
      <c r="B16" s="3" t="s">
        <v>3</v>
      </c>
      <c r="C16" s="3" t="s">
        <v>21</v>
      </c>
      <c r="D16" s="10" t="s">
        <v>5</v>
      </c>
      <c r="E16" s="11">
        <v>6.4</v>
      </c>
      <c r="F16" s="4">
        <v>5.1744000000000003</v>
      </c>
      <c r="G16" s="4">
        <f t="shared" si="0"/>
        <v>33.116160000000001</v>
      </c>
      <c r="H16" s="2"/>
      <c r="I16" s="2"/>
    </row>
    <row r="17" spans="1:9" ht="47.75" customHeight="1">
      <c r="A17" s="10" t="s">
        <v>22</v>
      </c>
      <c r="B17" s="3" t="s">
        <v>23</v>
      </c>
      <c r="C17" s="3" t="s">
        <v>24</v>
      </c>
      <c r="D17" s="10" t="s">
        <v>25</v>
      </c>
      <c r="E17" s="11">
        <v>4</v>
      </c>
      <c r="F17" s="4">
        <v>328.15300000000002</v>
      </c>
      <c r="G17" s="4">
        <f t="shared" si="0"/>
        <v>1312.6120000000001</v>
      </c>
      <c r="H17" s="2"/>
      <c r="I17" s="2"/>
    </row>
    <row r="18" spans="1:9" ht="47.75" customHeight="1">
      <c r="A18" s="10" t="s">
        <v>26</v>
      </c>
      <c r="B18" s="3" t="s">
        <v>23</v>
      </c>
      <c r="C18" s="3" t="s">
        <v>27</v>
      </c>
      <c r="D18" s="10" t="s">
        <v>25</v>
      </c>
      <c r="E18" s="11">
        <v>12</v>
      </c>
      <c r="F18" s="4">
        <v>278.30040000000002</v>
      </c>
      <c r="G18" s="4">
        <f t="shared" si="0"/>
        <v>3339.6048000000001</v>
      </c>
      <c r="H18" s="2"/>
      <c r="I18" s="2"/>
    </row>
    <row r="19" spans="1:9" ht="47.75" customHeight="1">
      <c r="A19" s="10" t="s">
        <v>28</v>
      </c>
      <c r="B19" s="3" t="s">
        <v>23</v>
      </c>
      <c r="C19" s="3" t="s">
        <v>29</v>
      </c>
      <c r="D19" s="10" t="s">
        <v>25</v>
      </c>
      <c r="E19" s="11">
        <v>14</v>
      </c>
      <c r="F19" s="4">
        <v>192.96199999999999</v>
      </c>
      <c r="G19" s="4">
        <f t="shared" si="0"/>
        <v>2701.4679999999998</v>
      </c>
      <c r="H19" s="2"/>
      <c r="I19" s="2"/>
    </row>
    <row r="20" spans="1:9" ht="47.75" customHeight="1">
      <c r="A20" s="10" t="s">
        <v>30</v>
      </c>
      <c r="B20" s="3" t="s">
        <v>23</v>
      </c>
      <c r="C20" s="3" t="s">
        <v>31</v>
      </c>
      <c r="D20" s="10" t="s">
        <v>25</v>
      </c>
      <c r="E20" s="11">
        <v>12</v>
      </c>
      <c r="F20" s="4">
        <v>137.91539999999998</v>
      </c>
      <c r="G20" s="4">
        <f t="shared" si="0"/>
        <v>1654.9847999999997</v>
      </c>
      <c r="H20" s="2"/>
      <c r="I20" s="2"/>
    </row>
    <row r="21" spans="1:9" ht="47.75" customHeight="1">
      <c r="A21" s="10" t="s">
        <v>32</v>
      </c>
      <c r="B21" s="3" t="s">
        <v>23</v>
      </c>
      <c r="C21" s="3" t="s">
        <v>33</v>
      </c>
      <c r="D21" s="10" t="s">
        <v>25</v>
      </c>
      <c r="E21" s="11">
        <v>10</v>
      </c>
      <c r="F21" s="4">
        <v>64.23899999999999</v>
      </c>
      <c r="G21" s="4">
        <f t="shared" si="0"/>
        <v>642.38999999999987</v>
      </c>
      <c r="H21" s="2"/>
      <c r="I21" s="2"/>
    </row>
    <row r="22" spans="1:9" ht="33.75">
      <c r="A22" s="10" t="s">
        <v>34</v>
      </c>
      <c r="B22" s="3" t="s">
        <v>23</v>
      </c>
      <c r="C22" s="3" t="s">
        <v>35</v>
      </c>
      <c r="D22" s="10" t="s">
        <v>25</v>
      </c>
      <c r="E22" s="11">
        <v>8</v>
      </c>
      <c r="F22" s="4">
        <v>42.669199999999996</v>
      </c>
      <c r="G22" s="4">
        <f t="shared" si="0"/>
        <v>341.35359999999997</v>
      </c>
      <c r="H22" s="2"/>
      <c r="I22" s="2"/>
    </row>
    <row r="23" spans="1:9" ht="33.75">
      <c r="A23" s="10" t="s">
        <v>36</v>
      </c>
      <c r="B23" s="3" t="s">
        <v>23</v>
      </c>
      <c r="C23" s="3" t="s">
        <v>37</v>
      </c>
      <c r="D23" s="10" t="s">
        <v>25</v>
      </c>
      <c r="E23" s="11">
        <v>8</v>
      </c>
      <c r="F23" s="4">
        <v>32.457599999999999</v>
      </c>
      <c r="G23" s="4">
        <f t="shared" si="0"/>
        <v>259.66079999999999</v>
      </c>
      <c r="H23" s="2"/>
      <c r="I23" s="2"/>
    </row>
    <row r="24" spans="1:9" ht="33.75">
      <c r="A24" s="10" t="s">
        <v>38</v>
      </c>
      <c r="B24" s="3" t="s">
        <v>23</v>
      </c>
      <c r="C24" s="3" t="s">
        <v>39</v>
      </c>
      <c r="D24" s="10" t="s">
        <v>25</v>
      </c>
      <c r="E24" s="11">
        <v>30</v>
      </c>
      <c r="F24" s="4">
        <v>22.226399999999998</v>
      </c>
      <c r="G24" s="4">
        <f t="shared" si="0"/>
        <v>666.79199999999992</v>
      </c>
      <c r="H24" s="2"/>
      <c r="I24" s="2"/>
    </row>
    <row r="25" spans="1:9" ht="45">
      <c r="A25" s="10" t="s">
        <v>40</v>
      </c>
      <c r="B25" s="3" t="s">
        <v>23</v>
      </c>
      <c r="C25" s="3" t="s">
        <v>41</v>
      </c>
      <c r="D25" s="10" t="s">
        <v>25</v>
      </c>
      <c r="E25" s="11">
        <v>1</v>
      </c>
      <c r="F25" s="4">
        <v>328.15300000000002</v>
      </c>
      <c r="G25" s="4">
        <f t="shared" si="0"/>
        <v>328.15300000000002</v>
      </c>
      <c r="H25" s="2"/>
      <c r="I25" s="2"/>
    </row>
    <row r="26" spans="1:9" ht="45">
      <c r="A26" s="10" t="s">
        <v>42</v>
      </c>
      <c r="B26" s="3" t="s">
        <v>23</v>
      </c>
      <c r="C26" s="3" t="s">
        <v>43</v>
      </c>
      <c r="D26" s="10" t="s">
        <v>25</v>
      </c>
      <c r="E26" s="11">
        <v>1</v>
      </c>
      <c r="F26" s="4">
        <v>328.15300000000002</v>
      </c>
      <c r="G26" s="4">
        <f t="shared" si="0"/>
        <v>328.15300000000002</v>
      </c>
      <c r="H26" s="2"/>
      <c r="I26" s="2"/>
    </row>
    <row r="27" spans="1:9" ht="33.75">
      <c r="A27" s="10" t="s">
        <v>44</v>
      </c>
      <c r="B27" s="3" t="s">
        <v>23</v>
      </c>
      <c r="C27" s="3" t="s">
        <v>45</v>
      </c>
      <c r="D27" s="10" t="s">
        <v>25</v>
      </c>
      <c r="E27" s="11">
        <v>4</v>
      </c>
      <c r="F27" s="4">
        <v>42.669199999999996</v>
      </c>
      <c r="G27" s="4">
        <f t="shared" si="0"/>
        <v>170.67679999999999</v>
      </c>
      <c r="H27" s="2"/>
      <c r="I27" s="2"/>
    </row>
    <row r="28" spans="1:9" ht="33.75">
      <c r="A28" s="10" t="s">
        <v>46</v>
      </c>
      <c r="B28" s="3" t="s">
        <v>23</v>
      </c>
      <c r="C28" s="3" t="s">
        <v>47</v>
      </c>
      <c r="D28" s="10" t="s">
        <v>25</v>
      </c>
      <c r="E28" s="11">
        <v>4</v>
      </c>
      <c r="F28" s="4">
        <v>32.457599999999999</v>
      </c>
      <c r="G28" s="4">
        <f t="shared" si="0"/>
        <v>129.8304</v>
      </c>
      <c r="H28" s="2"/>
      <c r="I28" s="2"/>
    </row>
    <row r="29" spans="1:9" ht="45">
      <c r="A29" s="10" t="s">
        <v>48</v>
      </c>
      <c r="B29" s="3" t="s">
        <v>23</v>
      </c>
      <c r="C29" s="3" t="s">
        <v>49</v>
      </c>
      <c r="D29" s="10" t="s">
        <v>25</v>
      </c>
      <c r="E29" s="11">
        <v>4</v>
      </c>
      <c r="F29" s="4">
        <v>137.91539999999998</v>
      </c>
      <c r="G29" s="4">
        <f t="shared" si="0"/>
        <v>551.66159999999991</v>
      </c>
      <c r="H29" s="2"/>
      <c r="I29" s="2"/>
    </row>
    <row r="30" spans="1:9" ht="33.75">
      <c r="A30" s="10" t="s">
        <v>50</v>
      </c>
      <c r="B30" s="3" t="s">
        <v>23</v>
      </c>
      <c r="C30" s="3" t="s">
        <v>51</v>
      </c>
      <c r="D30" s="10" t="s">
        <v>25</v>
      </c>
      <c r="E30" s="11">
        <v>3</v>
      </c>
      <c r="F30" s="4">
        <v>92.217999999999989</v>
      </c>
      <c r="G30" s="4">
        <f t="shared" si="0"/>
        <v>276.654</v>
      </c>
      <c r="H30" s="2"/>
      <c r="I30" s="2"/>
    </row>
    <row r="31" spans="1:9" ht="45">
      <c r="A31" s="10" t="s">
        <v>52</v>
      </c>
      <c r="B31" s="3" t="s">
        <v>23</v>
      </c>
      <c r="C31" s="3" t="s">
        <v>53</v>
      </c>
      <c r="D31" s="10" t="s">
        <v>25</v>
      </c>
      <c r="E31" s="11">
        <v>1</v>
      </c>
      <c r="F31" s="4">
        <v>328.15300000000002</v>
      </c>
      <c r="G31" s="4">
        <f t="shared" si="0"/>
        <v>328.15300000000002</v>
      </c>
      <c r="H31" s="2"/>
      <c r="I31" s="2"/>
    </row>
    <row r="32" spans="1:9" ht="45">
      <c r="A32" s="10" t="s">
        <v>54</v>
      </c>
      <c r="B32" s="3" t="s">
        <v>23</v>
      </c>
      <c r="C32" s="3" t="s">
        <v>55</v>
      </c>
      <c r="D32" s="10" t="s">
        <v>25</v>
      </c>
      <c r="E32" s="11">
        <v>1</v>
      </c>
      <c r="F32" s="4">
        <v>328.15300000000002</v>
      </c>
      <c r="G32" s="4">
        <f t="shared" si="0"/>
        <v>328.15300000000002</v>
      </c>
      <c r="H32" s="2"/>
      <c r="I32" s="2"/>
    </row>
    <row r="33" spans="1:9" ht="45">
      <c r="A33" s="10" t="s">
        <v>56</v>
      </c>
      <c r="B33" s="3" t="s">
        <v>23</v>
      </c>
      <c r="C33" s="3" t="s">
        <v>57</v>
      </c>
      <c r="D33" s="10" t="s">
        <v>25</v>
      </c>
      <c r="E33" s="11">
        <v>6</v>
      </c>
      <c r="F33" s="4">
        <v>328.15300000000002</v>
      </c>
      <c r="G33" s="4">
        <f t="shared" si="0"/>
        <v>1968.9180000000001</v>
      </c>
      <c r="H33" s="2"/>
      <c r="I33" s="2"/>
    </row>
    <row r="34" spans="1:9" ht="45">
      <c r="A34" s="10" t="s">
        <v>58</v>
      </c>
      <c r="B34" s="3" t="s">
        <v>23</v>
      </c>
      <c r="C34" s="3" t="s">
        <v>59</v>
      </c>
      <c r="D34" s="10" t="s">
        <v>25</v>
      </c>
      <c r="E34" s="11">
        <v>1</v>
      </c>
      <c r="F34" s="4">
        <v>192.96199999999999</v>
      </c>
      <c r="G34" s="4">
        <f t="shared" si="0"/>
        <v>192.96199999999999</v>
      </c>
      <c r="H34" s="2"/>
      <c r="I34" s="2"/>
    </row>
    <row r="35" spans="1:9" ht="45">
      <c r="A35" s="10" t="s">
        <v>60</v>
      </c>
      <c r="B35" s="3" t="s">
        <v>23</v>
      </c>
      <c r="C35" s="3" t="s">
        <v>61</v>
      </c>
      <c r="D35" s="10" t="s">
        <v>25</v>
      </c>
      <c r="E35" s="11">
        <v>2</v>
      </c>
      <c r="F35" s="4">
        <v>137.91539999999998</v>
      </c>
      <c r="G35" s="4">
        <f t="shared" si="0"/>
        <v>275.83079999999995</v>
      </c>
      <c r="H35" s="2"/>
      <c r="I35" s="2"/>
    </row>
    <row r="36" spans="1:9" ht="45">
      <c r="A36" s="10" t="s">
        <v>62</v>
      </c>
      <c r="B36" s="3" t="s">
        <v>23</v>
      </c>
      <c r="C36" s="3" t="s">
        <v>63</v>
      </c>
      <c r="D36" s="10" t="s">
        <v>25</v>
      </c>
      <c r="E36" s="11">
        <v>1</v>
      </c>
      <c r="F36" s="4">
        <v>137.91539999999998</v>
      </c>
      <c r="G36" s="4">
        <f t="shared" si="0"/>
        <v>137.91539999999998</v>
      </c>
      <c r="H36" s="2"/>
      <c r="I36" s="2"/>
    </row>
    <row r="37" spans="1:9" ht="45">
      <c r="A37" s="10" t="s">
        <v>64</v>
      </c>
      <c r="B37" s="3" t="s">
        <v>23</v>
      </c>
      <c r="C37" s="3" t="s">
        <v>65</v>
      </c>
      <c r="D37" s="10" t="s">
        <v>25</v>
      </c>
      <c r="E37" s="11">
        <v>1</v>
      </c>
      <c r="F37" s="4">
        <v>64.23899999999999</v>
      </c>
      <c r="G37" s="4">
        <f t="shared" si="0"/>
        <v>64.23899999999999</v>
      </c>
      <c r="H37" s="2"/>
      <c r="I37" s="2"/>
    </row>
    <row r="38" spans="1:9" ht="45">
      <c r="A38" s="10" t="s">
        <v>66</v>
      </c>
      <c r="B38" s="3" t="s">
        <v>67</v>
      </c>
      <c r="C38" s="3" t="s">
        <v>68</v>
      </c>
      <c r="D38" s="10" t="s">
        <v>25</v>
      </c>
      <c r="E38" s="11">
        <v>2</v>
      </c>
      <c r="F38" s="4">
        <v>341.61819999999994</v>
      </c>
      <c r="G38" s="4">
        <f t="shared" si="0"/>
        <v>683.23639999999989</v>
      </c>
      <c r="H38" s="2"/>
      <c r="I38" s="2"/>
    </row>
    <row r="39" spans="1:9" ht="45">
      <c r="A39" s="10" t="s">
        <v>69</v>
      </c>
      <c r="B39" s="3" t="s">
        <v>67</v>
      </c>
      <c r="C39" s="3" t="s">
        <v>70</v>
      </c>
      <c r="D39" s="10" t="s">
        <v>25</v>
      </c>
      <c r="E39" s="11">
        <v>1</v>
      </c>
      <c r="F39" s="4">
        <v>219.01039999999998</v>
      </c>
      <c r="G39" s="4">
        <f t="shared" si="0"/>
        <v>219.01039999999998</v>
      </c>
      <c r="H39" s="2"/>
      <c r="I39" s="2"/>
    </row>
    <row r="40" spans="1:9" ht="45">
      <c r="A40" s="10" t="s">
        <v>71</v>
      </c>
      <c r="B40" s="3" t="s">
        <v>67</v>
      </c>
      <c r="C40" s="3" t="s">
        <v>72</v>
      </c>
      <c r="D40" s="10" t="s">
        <v>25</v>
      </c>
      <c r="E40" s="11">
        <v>1</v>
      </c>
      <c r="F40" s="4">
        <v>219.01039999999998</v>
      </c>
      <c r="G40" s="4">
        <f t="shared" si="0"/>
        <v>219.01039999999998</v>
      </c>
      <c r="H40" s="2"/>
      <c r="I40" s="2"/>
    </row>
    <row r="41" spans="1:9" ht="45">
      <c r="A41" s="10" t="s">
        <v>73</v>
      </c>
      <c r="B41" s="3" t="s">
        <v>67</v>
      </c>
      <c r="C41" s="3" t="s">
        <v>74</v>
      </c>
      <c r="D41" s="10" t="s">
        <v>25</v>
      </c>
      <c r="E41" s="11">
        <v>2</v>
      </c>
      <c r="F41" s="4">
        <v>143.29560000000001</v>
      </c>
      <c r="G41" s="4">
        <f t="shared" si="0"/>
        <v>286.59120000000001</v>
      </c>
      <c r="H41" s="2"/>
      <c r="I41" s="2"/>
    </row>
    <row r="42" spans="1:9" ht="45">
      <c r="A42" s="10" t="s">
        <v>75</v>
      </c>
      <c r="B42" s="3" t="s">
        <v>67</v>
      </c>
      <c r="C42" s="3" t="s">
        <v>76</v>
      </c>
      <c r="D42" s="10" t="s">
        <v>25</v>
      </c>
      <c r="E42" s="11">
        <v>1</v>
      </c>
      <c r="F42" s="4">
        <v>49.480200000000004</v>
      </c>
      <c r="G42" s="4">
        <f t="shared" si="0"/>
        <v>49.480200000000004</v>
      </c>
      <c r="H42" s="2"/>
      <c r="I42" s="2"/>
    </row>
    <row r="43" spans="1:9" ht="33.75">
      <c r="A43" s="10" t="s">
        <v>77</v>
      </c>
      <c r="B43" s="3" t="s">
        <v>67</v>
      </c>
      <c r="C43" s="3" t="s">
        <v>78</v>
      </c>
      <c r="D43" s="10" t="s">
        <v>25</v>
      </c>
      <c r="E43" s="11">
        <v>4</v>
      </c>
      <c r="F43" s="4">
        <v>33.878599999999999</v>
      </c>
      <c r="G43" s="4">
        <f t="shared" si="0"/>
        <v>135.51439999999999</v>
      </c>
      <c r="H43" s="2"/>
      <c r="I43" s="2"/>
    </row>
    <row r="44" spans="1:9" ht="33.75">
      <c r="A44" s="10" t="s">
        <v>79</v>
      </c>
      <c r="B44" s="3" t="s">
        <v>67</v>
      </c>
      <c r="C44" s="3" t="s">
        <v>80</v>
      </c>
      <c r="D44" s="10" t="s">
        <v>25</v>
      </c>
      <c r="E44" s="11">
        <v>4</v>
      </c>
      <c r="F44" s="4">
        <v>32.467400000000005</v>
      </c>
      <c r="G44" s="4">
        <f t="shared" si="0"/>
        <v>129.86960000000002</v>
      </c>
      <c r="H44" s="2"/>
      <c r="I44" s="2"/>
    </row>
    <row r="45" spans="1:9" ht="45">
      <c r="A45" s="10" t="s">
        <v>81</v>
      </c>
      <c r="B45" s="3" t="s">
        <v>67</v>
      </c>
      <c r="C45" s="3" t="s">
        <v>82</v>
      </c>
      <c r="D45" s="10" t="s">
        <v>25</v>
      </c>
      <c r="E45" s="11">
        <v>8</v>
      </c>
      <c r="F45" s="4">
        <v>30.252600000000001</v>
      </c>
      <c r="G45" s="4">
        <f t="shared" si="0"/>
        <v>242.02080000000001</v>
      </c>
      <c r="H45" s="2"/>
      <c r="I45" s="2"/>
    </row>
    <row r="46" spans="1:9" ht="33.75">
      <c r="A46" s="10" t="s">
        <v>83</v>
      </c>
      <c r="B46" s="3" t="s">
        <v>67</v>
      </c>
      <c r="C46" s="3" t="s">
        <v>84</v>
      </c>
      <c r="D46" s="10" t="s">
        <v>25</v>
      </c>
      <c r="E46" s="11">
        <v>8</v>
      </c>
      <c r="F46" s="4">
        <v>30.252600000000001</v>
      </c>
      <c r="G46" s="4">
        <f t="shared" si="0"/>
        <v>242.02080000000001</v>
      </c>
      <c r="H46" s="2"/>
      <c r="I46" s="2"/>
    </row>
    <row r="47" spans="1:9" ht="33.75">
      <c r="A47" s="10" t="s">
        <v>85</v>
      </c>
      <c r="B47" s="3" t="s">
        <v>67</v>
      </c>
      <c r="C47" s="3" t="s">
        <v>86</v>
      </c>
      <c r="D47" s="10" t="s">
        <v>25</v>
      </c>
      <c r="E47" s="11">
        <v>8</v>
      </c>
      <c r="F47" s="4">
        <v>30.252600000000001</v>
      </c>
      <c r="G47" s="4">
        <f t="shared" si="0"/>
        <v>242.02080000000001</v>
      </c>
      <c r="H47" s="2"/>
      <c r="I47" s="2"/>
    </row>
    <row r="48" spans="1:9" ht="67.5">
      <c r="A48" s="10" t="s">
        <v>87</v>
      </c>
      <c r="B48" s="3" t="s">
        <v>88</v>
      </c>
      <c r="C48" s="3" t="s">
        <v>89</v>
      </c>
      <c r="D48" s="10" t="s">
        <v>25</v>
      </c>
      <c r="E48" s="11">
        <v>4</v>
      </c>
      <c r="F48" s="4">
        <v>256.59339999999997</v>
      </c>
      <c r="G48" s="4">
        <f t="shared" si="0"/>
        <v>1026.3735999999999</v>
      </c>
      <c r="H48" s="2"/>
      <c r="I48" s="2"/>
    </row>
    <row r="49" spans="1:9" ht="67.5">
      <c r="A49" s="10" t="s">
        <v>90</v>
      </c>
      <c r="B49" s="3" t="s">
        <v>88</v>
      </c>
      <c r="C49" s="3" t="s">
        <v>91</v>
      </c>
      <c r="D49" s="10" t="s">
        <v>25</v>
      </c>
      <c r="E49" s="11">
        <v>2</v>
      </c>
      <c r="F49" s="4">
        <v>114.7972</v>
      </c>
      <c r="G49" s="4">
        <f t="shared" si="0"/>
        <v>229.59440000000001</v>
      </c>
      <c r="H49" s="2"/>
      <c r="I49" s="2"/>
    </row>
    <row r="50" spans="1:9" ht="56.25">
      <c r="A50" s="10" t="s">
        <v>92</v>
      </c>
      <c r="B50" s="3" t="s">
        <v>93</v>
      </c>
      <c r="C50" s="3" t="s">
        <v>94</v>
      </c>
      <c r="D50" s="10" t="s">
        <v>95</v>
      </c>
      <c r="E50" s="11">
        <v>6</v>
      </c>
      <c r="F50" s="4">
        <v>935.07679999999993</v>
      </c>
      <c r="G50" s="4">
        <f t="shared" si="0"/>
        <v>5610.4607999999998</v>
      </c>
      <c r="H50" s="2"/>
      <c r="I50" s="2"/>
    </row>
    <row r="51" spans="1:9" ht="56.25">
      <c r="A51" s="10" t="s">
        <v>96</v>
      </c>
      <c r="B51" s="3" t="s">
        <v>93</v>
      </c>
      <c r="C51" s="3" t="s">
        <v>97</v>
      </c>
      <c r="D51" s="10" t="s">
        <v>95</v>
      </c>
      <c r="E51" s="11">
        <v>2</v>
      </c>
      <c r="F51" s="4">
        <v>654.11080000000004</v>
      </c>
      <c r="G51" s="4">
        <f t="shared" si="0"/>
        <v>1308.2216000000001</v>
      </c>
      <c r="H51" s="2"/>
      <c r="I51" s="2"/>
    </row>
    <row r="52" spans="1:9" ht="56.25">
      <c r="A52" s="10" t="s">
        <v>98</v>
      </c>
      <c r="B52" s="3" t="s">
        <v>93</v>
      </c>
      <c r="C52" s="3" t="s">
        <v>99</v>
      </c>
      <c r="D52" s="10" t="s">
        <v>95</v>
      </c>
      <c r="E52" s="11">
        <v>4</v>
      </c>
      <c r="F52" s="4">
        <v>460.5412</v>
      </c>
      <c r="G52" s="4">
        <f t="shared" si="0"/>
        <v>1842.1648</v>
      </c>
      <c r="H52" s="2"/>
      <c r="I52" s="2"/>
    </row>
    <row r="53" spans="1:9" ht="56.25">
      <c r="A53" s="10" t="s">
        <v>100</v>
      </c>
      <c r="B53" s="3" t="s">
        <v>93</v>
      </c>
      <c r="C53" s="3" t="s">
        <v>101</v>
      </c>
      <c r="D53" s="10" t="s">
        <v>95</v>
      </c>
      <c r="E53" s="11">
        <v>1</v>
      </c>
      <c r="F53" s="4">
        <v>233.52419999999998</v>
      </c>
      <c r="G53" s="4">
        <f t="shared" si="0"/>
        <v>233.52419999999998</v>
      </c>
      <c r="H53" s="2"/>
      <c r="I53" s="2"/>
    </row>
    <row r="54" spans="1:9" ht="45">
      <c r="A54" s="10" t="s">
        <v>102</v>
      </c>
      <c r="B54" s="3" t="s">
        <v>93</v>
      </c>
      <c r="C54" s="3" t="s">
        <v>103</v>
      </c>
      <c r="D54" s="10" t="s">
        <v>95</v>
      </c>
      <c r="E54" s="11">
        <v>4</v>
      </c>
      <c r="F54" s="4">
        <v>140.82599999999999</v>
      </c>
      <c r="G54" s="4">
        <f t="shared" si="0"/>
        <v>563.30399999999997</v>
      </c>
      <c r="H54" s="2"/>
      <c r="I54" s="2"/>
    </row>
    <row r="55" spans="1:9" ht="45">
      <c r="A55" s="10" t="s">
        <v>104</v>
      </c>
      <c r="B55" s="3" t="s">
        <v>93</v>
      </c>
      <c r="C55" s="3" t="s">
        <v>105</v>
      </c>
      <c r="D55" s="10" t="s">
        <v>95</v>
      </c>
      <c r="E55" s="11">
        <v>4</v>
      </c>
      <c r="F55" s="4">
        <v>113.48399999999999</v>
      </c>
      <c r="G55" s="4">
        <f t="shared" si="0"/>
        <v>453.93599999999998</v>
      </c>
      <c r="H55" s="2"/>
      <c r="I55" s="2"/>
    </row>
    <row r="56" spans="1:9" ht="45">
      <c r="A56" s="10" t="s">
        <v>106</v>
      </c>
      <c r="B56" s="3" t="s">
        <v>93</v>
      </c>
      <c r="C56" s="3" t="s">
        <v>107</v>
      </c>
      <c r="D56" s="10" t="s">
        <v>95</v>
      </c>
      <c r="E56" s="11">
        <v>24</v>
      </c>
      <c r="F56" s="4">
        <v>82.153399999999991</v>
      </c>
      <c r="G56" s="4">
        <f t="shared" si="0"/>
        <v>1971.6815999999999</v>
      </c>
      <c r="H56" s="2"/>
      <c r="I56" s="2"/>
    </row>
    <row r="57" spans="1:9" ht="22.5">
      <c r="A57" s="10" t="s">
        <v>108</v>
      </c>
      <c r="B57" s="3" t="s">
        <v>109</v>
      </c>
      <c r="C57" s="3" t="s">
        <v>110</v>
      </c>
      <c r="D57" s="10" t="s">
        <v>5</v>
      </c>
      <c r="E57" s="11">
        <v>522</v>
      </c>
      <c r="F57" s="4">
        <v>7.84</v>
      </c>
      <c r="G57" s="4">
        <f t="shared" si="0"/>
        <v>4092.48</v>
      </c>
      <c r="H57" s="2"/>
      <c r="I57" s="2"/>
    </row>
    <row r="58" spans="1:9" ht="22.5">
      <c r="A58" s="10" t="s">
        <v>111</v>
      </c>
      <c r="B58" s="3" t="s">
        <v>109</v>
      </c>
      <c r="C58" s="3" t="s">
        <v>112</v>
      </c>
      <c r="D58" s="10" t="s">
        <v>5</v>
      </c>
      <c r="E58" s="11">
        <v>325</v>
      </c>
      <c r="F58" s="4">
        <v>5.5076000000000001</v>
      </c>
      <c r="G58" s="4">
        <f t="shared" si="0"/>
        <v>1789.97</v>
      </c>
      <c r="H58" s="2"/>
      <c r="I58" s="2"/>
    </row>
    <row r="59" spans="1:9" ht="22.5">
      <c r="A59" s="10" t="s">
        <v>113</v>
      </c>
      <c r="B59" s="3" t="s">
        <v>109</v>
      </c>
      <c r="C59" s="3" t="s">
        <v>114</v>
      </c>
      <c r="D59" s="10" t="s">
        <v>5</v>
      </c>
      <c r="E59" s="11">
        <v>121</v>
      </c>
      <c r="F59" s="4">
        <v>3.9787999999999997</v>
      </c>
      <c r="G59" s="4">
        <f t="shared" si="0"/>
        <v>481.43479999999994</v>
      </c>
      <c r="H59" s="2"/>
      <c r="I59" s="2"/>
    </row>
    <row r="60" spans="1:9" ht="22.5">
      <c r="A60" s="10" t="s">
        <v>115</v>
      </c>
      <c r="B60" s="3" t="s">
        <v>109</v>
      </c>
      <c r="C60" s="3" t="s">
        <v>116</v>
      </c>
      <c r="D60" s="10" t="s">
        <v>5</v>
      </c>
      <c r="E60" s="11">
        <v>62</v>
      </c>
      <c r="F60" s="4">
        <v>3.2143999999999999</v>
      </c>
      <c r="G60" s="4">
        <f t="shared" si="0"/>
        <v>199.2928</v>
      </c>
      <c r="H60" s="2"/>
      <c r="I60" s="2"/>
    </row>
    <row r="61" spans="1:9" ht="22.5">
      <c r="A61" s="10" t="s">
        <v>117</v>
      </c>
      <c r="B61" s="3" t="s">
        <v>118</v>
      </c>
      <c r="C61" s="3" t="s">
        <v>119</v>
      </c>
      <c r="D61" s="10" t="s">
        <v>5</v>
      </c>
      <c r="E61" s="11">
        <v>522</v>
      </c>
      <c r="F61" s="4">
        <v>12.4068</v>
      </c>
      <c r="G61" s="4">
        <f t="shared" si="0"/>
        <v>6476.3496000000005</v>
      </c>
      <c r="H61" s="2"/>
      <c r="I61" s="2"/>
    </row>
    <row r="62" spans="1:9" ht="22.5">
      <c r="A62" s="10" t="s">
        <v>120</v>
      </c>
      <c r="B62" s="3" t="s">
        <v>118</v>
      </c>
      <c r="C62" s="3" t="s">
        <v>121</v>
      </c>
      <c r="D62" s="10" t="s">
        <v>5</v>
      </c>
      <c r="E62" s="11">
        <v>325</v>
      </c>
      <c r="F62" s="4">
        <v>6.7913999999999994</v>
      </c>
      <c r="G62" s="4">
        <f t="shared" si="0"/>
        <v>2207.2049999999999</v>
      </c>
      <c r="H62" s="2"/>
      <c r="I62" s="2"/>
    </row>
    <row r="63" spans="1:9" ht="22.5">
      <c r="A63" s="10" t="s">
        <v>122</v>
      </c>
      <c r="B63" s="3" t="s">
        <v>118</v>
      </c>
      <c r="C63" s="3" t="s">
        <v>123</v>
      </c>
      <c r="D63" s="10" t="s">
        <v>5</v>
      </c>
      <c r="E63" s="11">
        <v>121</v>
      </c>
      <c r="F63" s="4">
        <v>3.4593999999999996</v>
      </c>
      <c r="G63" s="4">
        <f t="shared" si="0"/>
        <v>418.58739999999995</v>
      </c>
      <c r="H63" s="2"/>
      <c r="I63" s="2"/>
    </row>
    <row r="64" spans="1:9" ht="22.5">
      <c r="A64" s="10" t="s">
        <v>124</v>
      </c>
      <c r="B64" s="3" t="s">
        <v>118</v>
      </c>
      <c r="C64" s="3" t="s">
        <v>125</v>
      </c>
      <c r="D64" s="10" t="s">
        <v>5</v>
      </c>
      <c r="E64" s="11">
        <v>62</v>
      </c>
      <c r="F64" s="4">
        <v>2.4402000000000004</v>
      </c>
      <c r="G64" s="4">
        <f t="shared" si="0"/>
        <v>151.29240000000001</v>
      </c>
      <c r="H64" s="2"/>
      <c r="I64" s="2"/>
    </row>
    <row r="65" spans="1:9" ht="25.05" customHeight="1">
      <c r="A65" s="17">
        <v>1.2</v>
      </c>
      <c r="B65" s="18" t="s">
        <v>627</v>
      </c>
      <c r="C65" s="2"/>
      <c r="D65" s="2"/>
      <c r="E65" s="2"/>
      <c r="F65" s="4"/>
      <c r="G65" s="4"/>
      <c r="H65" s="2"/>
      <c r="I65" s="2"/>
    </row>
    <row r="66" spans="1:9" ht="45">
      <c r="A66" s="10" t="s">
        <v>126</v>
      </c>
      <c r="B66" s="3" t="s">
        <v>127</v>
      </c>
      <c r="C66" s="3" t="s">
        <v>128</v>
      </c>
      <c r="D66" s="10" t="s">
        <v>5</v>
      </c>
      <c r="E66" s="11">
        <v>207</v>
      </c>
      <c r="F66" s="4">
        <v>75.205199999999991</v>
      </c>
      <c r="G66" s="4">
        <f t="shared" si="0"/>
        <v>15567.476399999998</v>
      </c>
      <c r="H66" s="2"/>
      <c r="I66" s="2"/>
    </row>
    <row r="67" spans="1:9" ht="45">
      <c r="A67" s="10" t="s">
        <v>129</v>
      </c>
      <c r="B67" s="3" t="s">
        <v>127</v>
      </c>
      <c r="C67" s="3" t="s">
        <v>130</v>
      </c>
      <c r="D67" s="10" t="s">
        <v>5</v>
      </c>
      <c r="E67" s="11">
        <v>450</v>
      </c>
      <c r="F67" s="4">
        <v>47.000799999999998</v>
      </c>
      <c r="G67" s="4">
        <f t="shared" si="0"/>
        <v>21150.36</v>
      </c>
      <c r="H67" s="2"/>
      <c r="I67" s="2"/>
    </row>
    <row r="68" spans="1:9" ht="45">
      <c r="A68" s="10" t="s">
        <v>131</v>
      </c>
      <c r="B68" s="3" t="s">
        <v>127</v>
      </c>
      <c r="C68" s="3" t="s">
        <v>132</v>
      </c>
      <c r="D68" s="10" t="s">
        <v>5</v>
      </c>
      <c r="E68" s="11">
        <v>270</v>
      </c>
      <c r="F68" s="4">
        <v>28.116199999999999</v>
      </c>
      <c r="G68" s="4">
        <f t="shared" si="0"/>
        <v>7591.3739999999998</v>
      </c>
      <c r="H68" s="2"/>
      <c r="I68" s="2"/>
    </row>
    <row r="69" spans="1:9" ht="45">
      <c r="A69" s="10" t="s">
        <v>133</v>
      </c>
      <c r="B69" s="3" t="s">
        <v>134</v>
      </c>
      <c r="C69" s="3" t="s">
        <v>135</v>
      </c>
      <c r="D69" s="10" t="s">
        <v>25</v>
      </c>
      <c r="E69" s="11">
        <v>6</v>
      </c>
      <c r="F69" s="4">
        <v>407.48399999999998</v>
      </c>
      <c r="G69" s="4">
        <f t="shared" si="0"/>
        <v>2444.904</v>
      </c>
      <c r="H69" s="2"/>
      <c r="I69" s="2"/>
    </row>
    <row r="70" spans="1:9" ht="45">
      <c r="A70" s="10" t="s">
        <v>136</v>
      </c>
      <c r="B70" s="3" t="s">
        <v>134</v>
      </c>
      <c r="C70" s="3" t="s">
        <v>137</v>
      </c>
      <c r="D70" s="10" t="s">
        <v>25</v>
      </c>
      <c r="E70" s="11">
        <v>20</v>
      </c>
      <c r="F70" s="4">
        <v>254.67259999999999</v>
      </c>
      <c r="G70" s="4">
        <f t="shared" si="0"/>
        <v>5093.4519999999993</v>
      </c>
      <c r="H70" s="2"/>
      <c r="I70" s="2"/>
    </row>
    <row r="71" spans="1:9" ht="45">
      <c r="A71" s="10" t="s">
        <v>138</v>
      </c>
      <c r="B71" s="3" t="s">
        <v>134</v>
      </c>
      <c r="C71" s="3" t="s">
        <v>139</v>
      </c>
      <c r="D71" s="10" t="s">
        <v>25</v>
      </c>
      <c r="E71" s="11">
        <v>8</v>
      </c>
      <c r="F71" s="4">
        <v>139.92439999999999</v>
      </c>
      <c r="G71" s="4">
        <f t="shared" si="0"/>
        <v>1119.3951999999999</v>
      </c>
      <c r="H71" s="2"/>
      <c r="I71" s="2"/>
    </row>
    <row r="72" spans="1:9" ht="56.25">
      <c r="A72" s="10" t="s">
        <v>140</v>
      </c>
      <c r="B72" s="3" t="s">
        <v>67</v>
      </c>
      <c r="C72" s="3" t="s">
        <v>141</v>
      </c>
      <c r="D72" s="10" t="s">
        <v>25</v>
      </c>
      <c r="E72" s="11">
        <v>2</v>
      </c>
      <c r="F72" s="4">
        <v>341.61819999999994</v>
      </c>
      <c r="G72" s="4">
        <f t="shared" si="0"/>
        <v>683.23639999999989</v>
      </c>
      <c r="H72" s="2"/>
      <c r="I72" s="2"/>
    </row>
    <row r="73" spans="1:9" ht="56.25">
      <c r="A73" s="10" t="s">
        <v>142</v>
      </c>
      <c r="B73" s="3" t="s">
        <v>67</v>
      </c>
      <c r="C73" s="3" t="s">
        <v>143</v>
      </c>
      <c r="D73" s="10" t="s">
        <v>25</v>
      </c>
      <c r="E73" s="11">
        <v>2</v>
      </c>
      <c r="F73" s="4">
        <v>219.01039999999998</v>
      </c>
      <c r="G73" s="4">
        <f t="shared" ref="G73:G136" si="1">F73*E73</f>
        <v>438.02079999999995</v>
      </c>
      <c r="H73" s="2"/>
      <c r="I73" s="2"/>
    </row>
    <row r="74" spans="1:9" ht="56.25">
      <c r="A74" s="10" t="s">
        <v>144</v>
      </c>
      <c r="B74" s="3" t="s">
        <v>67</v>
      </c>
      <c r="C74" s="3" t="s">
        <v>145</v>
      </c>
      <c r="D74" s="10" t="s">
        <v>25</v>
      </c>
      <c r="E74" s="11">
        <v>1</v>
      </c>
      <c r="F74" s="4">
        <v>219.01039999999998</v>
      </c>
      <c r="G74" s="4">
        <f t="shared" si="1"/>
        <v>219.01039999999998</v>
      </c>
      <c r="H74" s="2"/>
      <c r="I74" s="2"/>
    </row>
    <row r="75" spans="1:9" ht="56.25">
      <c r="A75" s="10" t="s">
        <v>146</v>
      </c>
      <c r="B75" s="3" t="s">
        <v>67</v>
      </c>
      <c r="C75" s="3" t="s">
        <v>147</v>
      </c>
      <c r="D75" s="10" t="s">
        <v>25</v>
      </c>
      <c r="E75" s="11">
        <v>2</v>
      </c>
      <c r="F75" s="4">
        <v>136.32780000000002</v>
      </c>
      <c r="G75" s="4">
        <f t="shared" si="1"/>
        <v>272.65560000000005</v>
      </c>
      <c r="H75" s="2"/>
      <c r="I75" s="2"/>
    </row>
    <row r="76" spans="1:9" ht="45">
      <c r="A76" s="10" t="s">
        <v>148</v>
      </c>
      <c r="B76" s="3" t="s">
        <v>149</v>
      </c>
      <c r="C76" s="3" t="s">
        <v>150</v>
      </c>
      <c r="D76" s="10" t="s">
        <v>95</v>
      </c>
      <c r="E76" s="11">
        <v>2</v>
      </c>
      <c r="F76" s="4">
        <v>669.20280000000002</v>
      </c>
      <c r="G76" s="4">
        <f t="shared" si="1"/>
        <v>1338.4056</v>
      </c>
      <c r="H76" s="2"/>
      <c r="I76" s="2"/>
    </row>
    <row r="77" spans="1:9" ht="45">
      <c r="A77" s="10" t="s">
        <v>151</v>
      </c>
      <c r="B77" s="3" t="s">
        <v>149</v>
      </c>
      <c r="C77" s="3" t="s">
        <v>152</v>
      </c>
      <c r="D77" s="10" t="s">
        <v>95</v>
      </c>
      <c r="E77" s="11">
        <v>3</v>
      </c>
      <c r="F77" s="4">
        <v>1709.6589999999999</v>
      </c>
      <c r="G77" s="4">
        <f t="shared" si="1"/>
        <v>5128.9769999999999</v>
      </c>
      <c r="H77" s="2"/>
      <c r="I77" s="2"/>
    </row>
    <row r="78" spans="1:9" ht="45">
      <c r="A78" s="10" t="s">
        <v>153</v>
      </c>
      <c r="B78" s="3" t="s">
        <v>149</v>
      </c>
      <c r="C78" s="3" t="s">
        <v>154</v>
      </c>
      <c r="D78" s="10" t="s">
        <v>95</v>
      </c>
      <c r="E78" s="11">
        <v>2</v>
      </c>
      <c r="F78" s="4">
        <v>212.60120000000001</v>
      </c>
      <c r="G78" s="4">
        <f t="shared" si="1"/>
        <v>425.20240000000001</v>
      </c>
      <c r="H78" s="2"/>
      <c r="I78" s="2"/>
    </row>
    <row r="79" spans="1:9" ht="33.75">
      <c r="A79" s="10" t="s">
        <v>155</v>
      </c>
      <c r="B79" s="3" t="s">
        <v>109</v>
      </c>
      <c r="C79" s="3" t="s">
        <v>156</v>
      </c>
      <c r="D79" s="10" t="s">
        <v>5</v>
      </c>
      <c r="E79" s="11">
        <v>207</v>
      </c>
      <c r="F79" s="4">
        <v>5.0960000000000001</v>
      </c>
      <c r="G79" s="4">
        <f t="shared" si="1"/>
        <v>1054.8720000000001</v>
      </c>
      <c r="H79" s="2"/>
      <c r="I79" s="2"/>
    </row>
    <row r="80" spans="1:9" ht="33.75">
      <c r="A80" s="10" t="s">
        <v>157</v>
      </c>
      <c r="B80" s="3" t="s">
        <v>109</v>
      </c>
      <c r="C80" s="3" t="s">
        <v>158</v>
      </c>
      <c r="D80" s="10" t="s">
        <v>5</v>
      </c>
      <c r="E80" s="11">
        <v>720</v>
      </c>
      <c r="F80" s="4">
        <v>4.0571999999999999</v>
      </c>
      <c r="G80" s="4">
        <f t="shared" si="1"/>
        <v>2921.1839999999997</v>
      </c>
      <c r="H80" s="2"/>
      <c r="I80" s="2"/>
    </row>
    <row r="81" spans="1:9" ht="22.5">
      <c r="A81" s="10" t="s">
        <v>159</v>
      </c>
      <c r="B81" s="3" t="s">
        <v>109</v>
      </c>
      <c r="C81" s="3" t="s">
        <v>160</v>
      </c>
      <c r="D81" s="10" t="s">
        <v>5</v>
      </c>
      <c r="E81" s="11">
        <v>207</v>
      </c>
      <c r="F81" s="4">
        <v>5.8604000000000003</v>
      </c>
      <c r="G81" s="4">
        <f t="shared" si="1"/>
        <v>1213.1028000000001</v>
      </c>
      <c r="H81" s="2"/>
      <c r="I81" s="2"/>
    </row>
    <row r="82" spans="1:9" ht="22.5">
      <c r="A82" s="10" t="s">
        <v>161</v>
      </c>
      <c r="B82" s="3" t="s">
        <v>109</v>
      </c>
      <c r="C82" s="3" t="s">
        <v>162</v>
      </c>
      <c r="D82" s="10" t="s">
        <v>5</v>
      </c>
      <c r="E82" s="11">
        <v>720</v>
      </c>
      <c r="F82" s="4">
        <v>4.6844000000000001</v>
      </c>
      <c r="G82" s="4">
        <f t="shared" si="1"/>
        <v>3372.768</v>
      </c>
      <c r="H82" s="2"/>
      <c r="I82" s="2"/>
    </row>
    <row r="83" spans="1:9" ht="33.75">
      <c r="A83" s="10" t="s">
        <v>163</v>
      </c>
      <c r="B83" s="3" t="s">
        <v>118</v>
      </c>
      <c r="C83" s="3" t="s">
        <v>164</v>
      </c>
      <c r="D83" s="10" t="s">
        <v>5</v>
      </c>
      <c r="E83" s="11">
        <v>207</v>
      </c>
      <c r="F83" s="4">
        <v>3.2242000000000002</v>
      </c>
      <c r="G83" s="4">
        <f t="shared" si="1"/>
        <v>667.40940000000001</v>
      </c>
      <c r="H83" s="2"/>
      <c r="I83" s="2"/>
    </row>
    <row r="84" spans="1:9" ht="33.75">
      <c r="A84" s="10" t="s">
        <v>165</v>
      </c>
      <c r="B84" s="3" t="s">
        <v>118</v>
      </c>
      <c r="C84" s="3" t="s">
        <v>166</v>
      </c>
      <c r="D84" s="10" t="s">
        <v>5</v>
      </c>
      <c r="E84" s="11">
        <v>720</v>
      </c>
      <c r="F84" s="4">
        <v>2.597</v>
      </c>
      <c r="G84" s="4">
        <f t="shared" si="1"/>
        <v>1869.84</v>
      </c>
      <c r="H84" s="2"/>
      <c r="I84" s="2"/>
    </row>
    <row r="85" spans="1:9" ht="22.5">
      <c r="A85" s="10" t="s">
        <v>167</v>
      </c>
      <c r="B85" s="3" t="s">
        <v>168</v>
      </c>
      <c r="C85" s="3" t="s">
        <v>169</v>
      </c>
      <c r="D85" s="10" t="s">
        <v>5</v>
      </c>
      <c r="E85" s="11">
        <v>207</v>
      </c>
      <c r="F85" s="4">
        <v>15.376199999999999</v>
      </c>
      <c r="G85" s="4">
        <f t="shared" si="1"/>
        <v>3182.8733999999999</v>
      </c>
      <c r="H85" s="2"/>
      <c r="I85" s="2"/>
    </row>
    <row r="86" spans="1:9" ht="22.5">
      <c r="A86" s="10" t="s">
        <v>170</v>
      </c>
      <c r="B86" s="3" t="s">
        <v>168</v>
      </c>
      <c r="C86" s="3" t="s">
        <v>171</v>
      </c>
      <c r="D86" s="10" t="s">
        <v>5</v>
      </c>
      <c r="E86" s="11">
        <v>720</v>
      </c>
      <c r="F86" s="4">
        <v>9.5451999999999995</v>
      </c>
      <c r="G86" s="4">
        <f t="shared" si="1"/>
        <v>6872.5439999999999</v>
      </c>
      <c r="H86" s="2"/>
      <c r="I86" s="2"/>
    </row>
    <row r="87" spans="1:9" ht="25.05" customHeight="1">
      <c r="A87" s="17">
        <v>1.3</v>
      </c>
      <c r="B87" s="18" t="s">
        <v>628</v>
      </c>
      <c r="C87" s="2"/>
      <c r="D87" s="2"/>
      <c r="E87" s="2"/>
      <c r="F87" s="4"/>
      <c r="G87" s="4"/>
      <c r="H87" s="2"/>
      <c r="I87" s="2"/>
    </row>
    <row r="88" spans="1:9" ht="45">
      <c r="A88" s="10" t="s">
        <v>172</v>
      </c>
      <c r="B88" s="3" t="s">
        <v>127</v>
      </c>
      <c r="C88" s="3" t="s">
        <v>173</v>
      </c>
      <c r="D88" s="10" t="s">
        <v>5</v>
      </c>
      <c r="E88" s="11">
        <v>144</v>
      </c>
      <c r="F88" s="4">
        <v>8.9572000000000003</v>
      </c>
      <c r="G88" s="4">
        <f t="shared" si="1"/>
        <v>1289.8368</v>
      </c>
      <c r="H88" s="2"/>
      <c r="I88" s="2"/>
    </row>
    <row r="89" spans="1:9" ht="45">
      <c r="A89" s="10" t="s">
        <v>174</v>
      </c>
      <c r="B89" s="3" t="s">
        <v>127</v>
      </c>
      <c r="C89" s="3" t="s">
        <v>175</v>
      </c>
      <c r="D89" s="10" t="s">
        <v>5</v>
      </c>
      <c r="E89" s="11">
        <v>480</v>
      </c>
      <c r="F89" s="4">
        <v>6.9971999999999994</v>
      </c>
      <c r="G89" s="4">
        <f t="shared" si="1"/>
        <v>3358.6559999999999</v>
      </c>
      <c r="H89" s="2"/>
      <c r="I89" s="2"/>
    </row>
    <row r="90" spans="1:9" ht="45">
      <c r="A90" s="10" t="s">
        <v>176</v>
      </c>
      <c r="B90" s="3" t="s">
        <v>134</v>
      </c>
      <c r="C90" s="3" t="s">
        <v>177</v>
      </c>
      <c r="D90" s="10" t="s">
        <v>25</v>
      </c>
      <c r="E90" s="11">
        <v>20</v>
      </c>
      <c r="F90" s="4">
        <v>43.453200000000002</v>
      </c>
      <c r="G90" s="4">
        <f t="shared" si="1"/>
        <v>869.06400000000008</v>
      </c>
      <c r="H90" s="2"/>
      <c r="I90" s="2"/>
    </row>
    <row r="91" spans="1:9" ht="45">
      <c r="A91" s="10" t="s">
        <v>178</v>
      </c>
      <c r="B91" s="3" t="s">
        <v>134</v>
      </c>
      <c r="C91" s="3" t="s">
        <v>179</v>
      </c>
      <c r="D91" s="10" t="s">
        <v>25</v>
      </c>
      <c r="E91" s="11">
        <v>30</v>
      </c>
      <c r="F91" s="4">
        <v>31.095400000000001</v>
      </c>
      <c r="G91" s="4">
        <f t="shared" si="1"/>
        <v>932.86200000000008</v>
      </c>
      <c r="H91" s="2"/>
      <c r="I91" s="2"/>
    </row>
    <row r="92" spans="1:9" ht="56.25">
      <c r="A92" s="10" t="s">
        <v>180</v>
      </c>
      <c r="B92" s="3" t="s">
        <v>181</v>
      </c>
      <c r="C92" s="3" t="s">
        <v>182</v>
      </c>
      <c r="D92" s="10" t="s">
        <v>25</v>
      </c>
      <c r="E92" s="11">
        <v>2</v>
      </c>
      <c r="F92" s="4">
        <v>39.552799999999998</v>
      </c>
      <c r="G92" s="4">
        <f t="shared" si="1"/>
        <v>79.105599999999995</v>
      </c>
      <c r="H92" s="2"/>
      <c r="I92" s="2"/>
    </row>
    <row r="93" spans="1:9" ht="56.25">
      <c r="A93" s="10" t="s">
        <v>183</v>
      </c>
      <c r="B93" s="3" t="s">
        <v>181</v>
      </c>
      <c r="C93" s="3" t="s">
        <v>184</v>
      </c>
      <c r="D93" s="10" t="s">
        <v>25</v>
      </c>
      <c r="E93" s="11">
        <v>1</v>
      </c>
      <c r="F93" s="4">
        <v>39.552799999999998</v>
      </c>
      <c r="G93" s="4">
        <f t="shared" si="1"/>
        <v>39.552799999999998</v>
      </c>
      <c r="H93" s="2"/>
      <c r="I93" s="2"/>
    </row>
    <row r="94" spans="1:9" ht="56.25">
      <c r="A94" s="10" t="s">
        <v>185</v>
      </c>
      <c r="B94" s="3" t="s">
        <v>181</v>
      </c>
      <c r="C94" s="3" t="s">
        <v>186</v>
      </c>
      <c r="D94" s="10" t="s">
        <v>25</v>
      </c>
      <c r="E94" s="11">
        <v>2</v>
      </c>
      <c r="F94" s="4">
        <v>39.151000000000003</v>
      </c>
      <c r="G94" s="4">
        <f t="shared" si="1"/>
        <v>78.302000000000007</v>
      </c>
      <c r="H94" s="2"/>
      <c r="I94" s="2"/>
    </row>
    <row r="95" spans="1:9" ht="45">
      <c r="A95" s="10" t="s">
        <v>187</v>
      </c>
      <c r="B95" s="3" t="s">
        <v>188</v>
      </c>
      <c r="C95" s="3" t="s">
        <v>189</v>
      </c>
      <c r="D95" s="10" t="s">
        <v>95</v>
      </c>
      <c r="E95" s="11">
        <v>3</v>
      </c>
      <c r="F95" s="4">
        <v>150.08699999999999</v>
      </c>
      <c r="G95" s="4">
        <f t="shared" si="1"/>
        <v>450.26099999999997</v>
      </c>
      <c r="H95" s="2"/>
      <c r="I95" s="2"/>
    </row>
    <row r="96" spans="1:9" ht="45">
      <c r="A96" s="10" t="s">
        <v>190</v>
      </c>
      <c r="B96" s="3" t="s">
        <v>188</v>
      </c>
      <c r="C96" s="3" t="s">
        <v>191</v>
      </c>
      <c r="D96" s="10" t="s">
        <v>95</v>
      </c>
      <c r="E96" s="11">
        <v>2</v>
      </c>
      <c r="F96" s="4">
        <v>126.02799999999999</v>
      </c>
      <c r="G96" s="4">
        <f t="shared" si="1"/>
        <v>252.05599999999998</v>
      </c>
      <c r="H96" s="2"/>
      <c r="I96" s="2"/>
    </row>
    <row r="97" spans="1:9" ht="33.75">
      <c r="A97" s="10" t="s">
        <v>192</v>
      </c>
      <c r="B97" s="3" t="s">
        <v>109</v>
      </c>
      <c r="C97" s="3" t="s">
        <v>193</v>
      </c>
      <c r="D97" s="10" t="s">
        <v>5</v>
      </c>
      <c r="E97" s="11">
        <v>624</v>
      </c>
      <c r="F97" s="4">
        <v>2.4304000000000001</v>
      </c>
      <c r="G97" s="4">
        <f t="shared" si="1"/>
        <v>1516.5696</v>
      </c>
      <c r="H97" s="2"/>
      <c r="I97" s="2"/>
    </row>
    <row r="98" spans="1:9" ht="22.5">
      <c r="A98" s="10" t="s">
        <v>194</v>
      </c>
      <c r="B98" s="3" t="s">
        <v>109</v>
      </c>
      <c r="C98" s="3" t="s">
        <v>195</v>
      </c>
      <c r="D98" s="10" t="s">
        <v>5</v>
      </c>
      <c r="E98" s="11">
        <v>624</v>
      </c>
      <c r="F98" s="4">
        <v>2.8420000000000001</v>
      </c>
      <c r="G98" s="4">
        <f t="shared" si="1"/>
        <v>1773.4080000000001</v>
      </c>
      <c r="H98" s="2"/>
      <c r="I98" s="2"/>
    </row>
    <row r="99" spans="1:9" ht="33.75">
      <c r="A99" s="10" t="s">
        <v>196</v>
      </c>
      <c r="B99" s="3" t="s">
        <v>118</v>
      </c>
      <c r="C99" s="3" t="s">
        <v>197</v>
      </c>
      <c r="D99" s="10" t="s">
        <v>5</v>
      </c>
      <c r="E99" s="11">
        <v>624</v>
      </c>
      <c r="F99" s="4">
        <v>1.5582</v>
      </c>
      <c r="G99" s="4">
        <f t="shared" si="1"/>
        <v>972.31680000000006</v>
      </c>
      <c r="H99" s="2"/>
      <c r="I99" s="2"/>
    </row>
    <row r="100" spans="1:9" ht="22.5">
      <c r="A100" s="10" t="s">
        <v>198</v>
      </c>
      <c r="B100" s="3" t="s">
        <v>168</v>
      </c>
      <c r="C100" s="3" t="s">
        <v>199</v>
      </c>
      <c r="D100" s="10" t="s">
        <v>5</v>
      </c>
      <c r="E100" s="11">
        <v>624</v>
      </c>
      <c r="F100" s="4">
        <v>3.3319999999999999</v>
      </c>
      <c r="G100" s="4">
        <f t="shared" si="1"/>
        <v>2079.1680000000001</v>
      </c>
      <c r="H100" s="2"/>
      <c r="I100" s="2"/>
    </row>
    <row r="101" spans="1:9" ht="25.05" customHeight="1">
      <c r="A101" s="17">
        <v>1.4</v>
      </c>
      <c r="B101" s="18" t="s">
        <v>629</v>
      </c>
      <c r="C101" s="2"/>
      <c r="D101" s="2"/>
      <c r="E101" s="2"/>
      <c r="F101" s="4"/>
      <c r="G101" s="4"/>
      <c r="H101" s="2"/>
      <c r="I101" s="2"/>
    </row>
    <row r="102" spans="1:9" ht="45">
      <c r="A102" s="10" t="s">
        <v>200</v>
      </c>
      <c r="B102" s="3" t="s">
        <v>3</v>
      </c>
      <c r="C102" s="3" t="s">
        <v>201</v>
      </c>
      <c r="D102" s="10" t="s">
        <v>5</v>
      </c>
      <c r="E102" s="11">
        <v>270</v>
      </c>
      <c r="F102" s="4">
        <v>5.782</v>
      </c>
      <c r="G102" s="4">
        <f t="shared" si="1"/>
        <v>1561.14</v>
      </c>
      <c r="H102" s="2"/>
      <c r="I102" s="2"/>
    </row>
    <row r="103" spans="1:9" ht="45">
      <c r="A103" s="10" t="s">
        <v>202</v>
      </c>
      <c r="B103" s="3" t="s">
        <v>23</v>
      </c>
      <c r="C103" s="3" t="s">
        <v>203</v>
      </c>
      <c r="D103" s="10" t="s">
        <v>25</v>
      </c>
      <c r="E103" s="11">
        <v>35</v>
      </c>
      <c r="F103" s="4">
        <v>30.0762</v>
      </c>
      <c r="G103" s="4">
        <f t="shared" si="1"/>
        <v>1052.6669999999999</v>
      </c>
      <c r="H103" s="2"/>
      <c r="I103" s="2"/>
    </row>
    <row r="104" spans="1:9" ht="45">
      <c r="A104" s="10" t="s">
        <v>204</v>
      </c>
      <c r="B104" s="3" t="s">
        <v>181</v>
      </c>
      <c r="C104" s="3" t="s">
        <v>205</v>
      </c>
      <c r="D104" s="10" t="s">
        <v>25</v>
      </c>
      <c r="E104" s="11">
        <v>1</v>
      </c>
      <c r="F104" s="4">
        <v>39.552799999999998</v>
      </c>
      <c r="G104" s="4">
        <f t="shared" si="1"/>
        <v>39.552799999999998</v>
      </c>
      <c r="H104" s="2"/>
      <c r="I104" s="2"/>
    </row>
    <row r="105" spans="1:9" ht="45">
      <c r="A105" s="10" t="s">
        <v>206</v>
      </c>
      <c r="B105" s="3" t="s">
        <v>207</v>
      </c>
      <c r="C105" s="3" t="s">
        <v>208</v>
      </c>
      <c r="D105" s="10" t="s">
        <v>95</v>
      </c>
      <c r="E105" s="11">
        <v>1</v>
      </c>
      <c r="F105" s="4">
        <v>116.1202</v>
      </c>
      <c r="G105" s="4">
        <f t="shared" si="1"/>
        <v>116.1202</v>
      </c>
      <c r="H105" s="2"/>
      <c r="I105" s="2"/>
    </row>
    <row r="106" spans="1:9" ht="33.75">
      <c r="A106" s="10" t="s">
        <v>209</v>
      </c>
      <c r="B106" s="3" t="s">
        <v>109</v>
      </c>
      <c r="C106" s="3" t="s">
        <v>193</v>
      </c>
      <c r="D106" s="10" t="s">
        <v>5</v>
      </c>
      <c r="E106" s="11">
        <v>270</v>
      </c>
      <c r="F106" s="4">
        <v>2.4304000000000001</v>
      </c>
      <c r="G106" s="4">
        <f t="shared" si="1"/>
        <v>656.20800000000008</v>
      </c>
      <c r="H106" s="2"/>
      <c r="I106" s="2"/>
    </row>
    <row r="107" spans="1:9" ht="33.75">
      <c r="A107" s="10" t="s">
        <v>210</v>
      </c>
      <c r="B107" s="3" t="s">
        <v>118</v>
      </c>
      <c r="C107" s="3" t="s">
        <v>197</v>
      </c>
      <c r="D107" s="10" t="s">
        <v>5</v>
      </c>
      <c r="E107" s="11">
        <v>270</v>
      </c>
      <c r="F107" s="4">
        <v>1.5582</v>
      </c>
      <c r="G107" s="4">
        <f t="shared" si="1"/>
        <v>420.714</v>
      </c>
      <c r="H107" s="2"/>
      <c r="I107" s="2"/>
    </row>
    <row r="108" spans="1:9" ht="25.05" customHeight="1">
      <c r="A108" s="17">
        <v>1.5</v>
      </c>
      <c r="B108" s="18" t="s">
        <v>630</v>
      </c>
      <c r="C108" s="2"/>
      <c r="D108" s="2"/>
      <c r="E108" s="2"/>
      <c r="F108" s="4"/>
      <c r="G108" s="4"/>
      <c r="H108" s="2"/>
      <c r="I108" s="2"/>
    </row>
    <row r="109" spans="1:9" ht="45">
      <c r="A109" s="10" t="s">
        <v>211</v>
      </c>
      <c r="B109" s="3" t="s">
        <v>3</v>
      </c>
      <c r="C109" s="3" t="s">
        <v>212</v>
      </c>
      <c r="D109" s="10" t="s">
        <v>5</v>
      </c>
      <c r="E109" s="11">
        <v>216</v>
      </c>
      <c r="F109" s="4">
        <v>64.0822</v>
      </c>
      <c r="G109" s="4">
        <f t="shared" si="1"/>
        <v>13841.7552</v>
      </c>
      <c r="H109" s="2"/>
      <c r="I109" s="2"/>
    </row>
    <row r="110" spans="1:9" ht="45">
      <c r="A110" s="10" t="s">
        <v>213</v>
      </c>
      <c r="B110" s="3" t="s">
        <v>3</v>
      </c>
      <c r="C110" s="3" t="s">
        <v>7</v>
      </c>
      <c r="D110" s="10" t="s">
        <v>5</v>
      </c>
      <c r="E110" s="11">
        <v>126</v>
      </c>
      <c r="F110" s="4">
        <v>44.942799999999998</v>
      </c>
      <c r="G110" s="4">
        <f t="shared" si="1"/>
        <v>5662.7928000000002</v>
      </c>
      <c r="H110" s="2"/>
      <c r="I110" s="2"/>
    </row>
    <row r="111" spans="1:9" ht="45">
      <c r="A111" s="10" t="s">
        <v>214</v>
      </c>
      <c r="B111" s="3" t="s">
        <v>23</v>
      </c>
      <c r="C111" s="3" t="s">
        <v>215</v>
      </c>
      <c r="D111" s="10" t="s">
        <v>25</v>
      </c>
      <c r="E111" s="11">
        <v>6</v>
      </c>
      <c r="F111" s="4">
        <v>469.24359999999996</v>
      </c>
      <c r="G111" s="4">
        <f t="shared" si="1"/>
        <v>2815.4615999999996</v>
      </c>
      <c r="H111" s="2"/>
      <c r="I111" s="2"/>
    </row>
    <row r="112" spans="1:9" ht="45">
      <c r="A112" s="10" t="s">
        <v>216</v>
      </c>
      <c r="B112" s="3" t="s">
        <v>23</v>
      </c>
      <c r="C112" s="3" t="s">
        <v>217</v>
      </c>
      <c r="D112" s="10" t="s">
        <v>25</v>
      </c>
      <c r="E112" s="11">
        <v>10</v>
      </c>
      <c r="F112" s="4">
        <v>278.30040000000002</v>
      </c>
      <c r="G112" s="4">
        <f t="shared" si="1"/>
        <v>2783.0040000000004</v>
      </c>
      <c r="H112" s="2"/>
      <c r="I112" s="2"/>
    </row>
    <row r="113" spans="1:9" ht="45">
      <c r="A113" s="10" t="s">
        <v>218</v>
      </c>
      <c r="B113" s="3" t="s">
        <v>23</v>
      </c>
      <c r="C113" s="3" t="s">
        <v>219</v>
      </c>
      <c r="D113" s="10" t="s">
        <v>25</v>
      </c>
      <c r="E113" s="11">
        <v>1</v>
      </c>
      <c r="F113" s="4">
        <v>469.24359999999996</v>
      </c>
      <c r="G113" s="4">
        <f t="shared" si="1"/>
        <v>469.24359999999996</v>
      </c>
      <c r="H113" s="2"/>
      <c r="I113" s="2"/>
    </row>
    <row r="114" spans="1:9" ht="45">
      <c r="A114" s="10" t="s">
        <v>220</v>
      </c>
      <c r="B114" s="3" t="s">
        <v>23</v>
      </c>
      <c r="C114" s="3" t="s">
        <v>221</v>
      </c>
      <c r="D114" s="10" t="s">
        <v>25</v>
      </c>
      <c r="E114" s="11">
        <v>1</v>
      </c>
      <c r="F114" s="4">
        <v>469.24359999999996</v>
      </c>
      <c r="G114" s="4">
        <f t="shared" si="1"/>
        <v>469.24359999999996</v>
      </c>
      <c r="H114" s="2"/>
      <c r="I114" s="2"/>
    </row>
    <row r="115" spans="1:9" ht="45">
      <c r="A115" s="10" t="s">
        <v>222</v>
      </c>
      <c r="B115" s="3" t="s">
        <v>67</v>
      </c>
      <c r="C115" s="3" t="s">
        <v>223</v>
      </c>
      <c r="D115" s="10" t="s">
        <v>25</v>
      </c>
      <c r="E115" s="11">
        <v>4</v>
      </c>
      <c r="F115" s="4">
        <v>303.3492</v>
      </c>
      <c r="G115" s="4">
        <f t="shared" si="1"/>
        <v>1213.3968</v>
      </c>
      <c r="H115" s="2"/>
      <c r="I115" s="2"/>
    </row>
    <row r="116" spans="1:9" ht="56.25">
      <c r="A116" s="10" t="s">
        <v>224</v>
      </c>
      <c r="B116" s="3" t="s">
        <v>93</v>
      </c>
      <c r="C116" s="3" t="s">
        <v>225</v>
      </c>
      <c r="D116" s="10" t="s">
        <v>95</v>
      </c>
      <c r="E116" s="11">
        <v>4</v>
      </c>
      <c r="F116" s="4">
        <v>812.81200000000001</v>
      </c>
      <c r="G116" s="4">
        <f t="shared" si="1"/>
        <v>3251.248</v>
      </c>
      <c r="H116" s="2"/>
      <c r="I116" s="2"/>
    </row>
    <row r="117" spans="1:9" ht="33.75">
      <c r="A117" s="10" t="s">
        <v>226</v>
      </c>
      <c r="B117" s="3" t="s">
        <v>109</v>
      </c>
      <c r="C117" s="3" t="s">
        <v>227</v>
      </c>
      <c r="D117" s="10" t="s">
        <v>5</v>
      </c>
      <c r="E117" s="11">
        <v>216</v>
      </c>
      <c r="F117" s="4">
        <v>6.5659999999999998</v>
      </c>
      <c r="G117" s="4">
        <f t="shared" si="1"/>
        <v>1418.2559999999999</v>
      </c>
      <c r="H117" s="2"/>
      <c r="I117" s="2"/>
    </row>
    <row r="118" spans="1:9" ht="33.75">
      <c r="A118" s="10" t="s">
        <v>228</v>
      </c>
      <c r="B118" s="3" t="s">
        <v>118</v>
      </c>
      <c r="C118" s="3" t="s">
        <v>229</v>
      </c>
      <c r="D118" s="10" t="s">
        <v>5</v>
      </c>
      <c r="E118" s="11">
        <v>126</v>
      </c>
      <c r="F118" s="4">
        <v>3.2242000000000002</v>
      </c>
      <c r="G118" s="4">
        <f t="shared" si="1"/>
        <v>406.24920000000003</v>
      </c>
      <c r="H118" s="2"/>
      <c r="I118" s="2"/>
    </row>
    <row r="119" spans="1:9" ht="25.05" customHeight="1">
      <c r="A119" s="17">
        <v>1.6</v>
      </c>
      <c r="B119" s="18" t="s">
        <v>631</v>
      </c>
      <c r="C119" s="2"/>
      <c r="D119" s="2"/>
      <c r="E119" s="2"/>
      <c r="F119" s="4"/>
      <c r="G119" s="4"/>
      <c r="H119" s="2"/>
      <c r="I119" s="2"/>
    </row>
    <row r="120" spans="1:9" ht="45">
      <c r="A120" s="10" t="s">
        <v>252</v>
      </c>
      <c r="B120" s="3" t="s">
        <v>127</v>
      </c>
      <c r="C120" s="3" t="s">
        <v>253</v>
      </c>
      <c r="D120" s="10" t="s">
        <v>5</v>
      </c>
      <c r="E120" s="11">
        <v>333</v>
      </c>
      <c r="F120" s="4">
        <v>33.8688</v>
      </c>
      <c r="G120" s="4">
        <f t="shared" si="1"/>
        <v>11278.3104</v>
      </c>
      <c r="H120" s="2"/>
      <c r="I120" s="2"/>
    </row>
    <row r="121" spans="1:9" ht="45">
      <c r="A121" s="10" t="s">
        <v>254</v>
      </c>
      <c r="B121" s="3" t="s">
        <v>127</v>
      </c>
      <c r="C121" s="3" t="s">
        <v>255</v>
      </c>
      <c r="D121" s="10" t="s">
        <v>5</v>
      </c>
      <c r="E121" s="11">
        <v>180</v>
      </c>
      <c r="F121" s="4">
        <v>28.165199999999999</v>
      </c>
      <c r="G121" s="4">
        <f t="shared" si="1"/>
        <v>5069.7359999999999</v>
      </c>
      <c r="H121" s="2"/>
      <c r="I121" s="2"/>
    </row>
    <row r="122" spans="1:9" ht="45">
      <c r="A122" s="10" t="s">
        <v>256</v>
      </c>
      <c r="B122" s="3" t="s">
        <v>127</v>
      </c>
      <c r="C122" s="3" t="s">
        <v>257</v>
      </c>
      <c r="D122" s="10" t="s">
        <v>5</v>
      </c>
      <c r="E122" s="11">
        <v>220</v>
      </c>
      <c r="F122" s="4">
        <v>28.165199999999999</v>
      </c>
      <c r="G122" s="4">
        <f t="shared" si="1"/>
        <v>6196.3440000000001</v>
      </c>
      <c r="H122" s="2"/>
      <c r="I122" s="2"/>
    </row>
    <row r="123" spans="1:9" ht="45">
      <c r="A123" s="10" t="s">
        <v>258</v>
      </c>
      <c r="B123" s="3" t="s">
        <v>127</v>
      </c>
      <c r="C123" s="3" t="s">
        <v>259</v>
      </c>
      <c r="D123" s="10" t="s">
        <v>5</v>
      </c>
      <c r="E123" s="11">
        <v>108</v>
      </c>
      <c r="F123" s="4">
        <v>25.48</v>
      </c>
      <c r="G123" s="4">
        <f t="shared" si="1"/>
        <v>2751.84</v>
      </c>
      <c r="H123" s="2"/>
      <c r="I123" s="2"/>
    </row>
    <row r="124" spans="1:9" ht="45">
      <c r="A124" s="10" t="s">
        <v>260</v>
      </c>
      <c r="B124" s="3" t="s">
        <v>127</v>
      </c>
      <c r="C124" s="3" t="s">
        <v>261</v>
      </c>
      <c r="D124" s="10" t="s">
        <v>5</v>
      </c>
      <c r="E124" s="11">
        <v>144</v>
      </c>
      <c r="F124" s="4">
        <v>13.259399999999999</v>
      </c>
      <c r="G124" s="4">
        <f t="shared" si="1"/>
        <v>1909.3535999999999</v>
      </c>
      <c r="H124" s="2"/>
      <c r="I124" s="2"/>
    </row>
    <row r="125" spans="1:9" ht="45">
      <c r="A125" s="10" t="s">
        <v>262</v>
      </c>
      <c r="B125" s="3" t="s">
        <v>127</v>
      </c>
      <c r="C125" s="3" t="s">
        <v>263</v>
      </c>
      <c r="D125" s="10" t="s">
        <v>5</v>
      </c>
      <c r="E125" s="11">
        <v>192</v>
      </c>
      <c r="F125" s="4">
        <v>10.0548</v>
      </c>
      <c r="G125" s="4">
        <f t="shared" si="1"/>
        <v>1930.5216</v>
      </c>
      <c r="H125" s="2"/>
      <c r="I125" s="2"/>
    </row>
    <row r="126" spans="1:9" ht="45">
      <c r="A126" s="10" t="s">
        <v>264</v>
      </c>
      <c r="B126" s="3" t="s">
        <v>127</v>
      </c>
      <c r="C126" s="3" t="s">
        <v>265</v>
      </c>
      <c r="D126" s="10" t="s">
        <v>5</v>
      </c>
      <c r="E126" s="11">
        <v>60</v>
      </c>
      <c r="F126" s="4">
        <v>8.6631999999999998</v>
      </c>
      <c r="G126" s="4">
        <f t="shared" si="1"/>
        <v>519.79200000000003</v>
      </c>
      <c r="H126" s="2"/>
      <c r="I126" s="2"/>
    </row>
    <row r="127" spans="1:9" ht="45">
      <c r="A127" s="10" t="s">
        <v>266</v>
      </c>
      <c r="B127" s="3" t="s">
        <v>127</v>
      </c>
      <c r="C127" s="3" t="s">
        <v>267</v>
      </c>
      <c r="D127" s="10" t="s">
        <v>5</v>
      </c>
      <c r="E127" s="11">
        <v>12</v>
      </c>
      <c r="F127" s="4">
        <v>5.88</v>
      </c>
      <c r="G127" s="4">
        <f t="shared" si="1"/>
        <v>70.56</v>
      </c>
      <c r="H127" s="2"/>
      <c r="I127" s="2"/>
    </row>
    <row r="128" spans="1:9" ht="45">
      <c r="A128" s="10" t="s">
        <v>268</v>
      </c>
      <c r="B128" s="3" t="s">
        <v>134</v>
      </c>
      <c r="C128" s="3" t="s">
        <v>269</v>
      </c>
      <c r="D128" s="10" t="s">
        <v>25</v>
      </c>
      <c r="E128" s="11">
        <v>20</v>
      </c>
      <c r="F128" s="4">
        <v>182.3192</v>
      </c>
      <c r="G128" s="4">
        <f t="shared" si="1"/>
        <v>3646.384</v>
      </c>
      <c r="H128" s="2"/>
      <c r="I128" s="2"/>
    </row>
    <row r="129" spans="1:9" ht="45">
      <c r="A129" s="10" t="s">
        <v>270</v>
      </c>
      <c r="B129" s="3" t="s">
        <v>134</v>
      </c>
      <c r="C129" s="3" t="s">
        <v>271</v>
      </c>
      <c r="D129" s="10" t="s">
        <v>25</v>
      </c>
      <c r="E129" s="11">
        <v>12</v>
      </c>
      <c r="F129" s="4">
        <v>137.45479999999998</v>
      </c>
      <c r="G129" s="4">
        <f t="shared" si="1"/>
        <v>1649.4575999999997</v>
      </c>
      <c r="H129" s="2"/>
      <c r="I129" s="2"/>
    </row>
    <row r="130" spans="1:9" ht="45">
      <c r="A130" s="10" t="s">
        <v>272</v>
      </c>
      <c r="B130" s="3" t="s">
        <v>134</v>
      </c>
      <c r="C130" s="3" t="s">
        <v>273</v>
      </c>
      <c r="D130" s="10" t="s">
        <v>25</v>
      </c>
      <c r="E130" s="11">
        <v>6</v>
      </c>
      <c r="F130" s="4">
        <v>137.45479999999998</v>
      </c>
      <c r="G130" s="4">
        <f t="shared" si="1"/>
        <v>824.72879999999986</v>
      </c>
      <c r="H130" s="2"/>
      <c r="I130" s="2"/>
    </row>
    <row r="131" spans="1:9" ht="45">
      <c r="A131" s="10" t="s">
        <v>274</v>
      </c>
      <c r="B131" s="3" t="s">
        <v>134</v>
      </c>
      <c r="C131" s="3" t="s">
        <v>275</v>
      </c>
      <c r="D131" s="10" t="s">
        <v>25</v>
      </c>
      <c r="E131" s="11">
        <v>6</v>
      </c>
      <c r="F131" s="4">
        <v>106.428</v>
      </c>
      <c r="G131" s="4">
        <f t="shared" si="1"/>
        <v>638.56799999999998</v>
      </c>
      <c r="H131" s="2"/>
      <c r="I131" s="2"/>
    </row>
    <row r="132" spans="1:9" ht="45">
      <c r="A132" s="10" t="s">
        <v>276</v>
      </c>
      <c r="B132" s="3" t="s">
        <v>134</v>
      </c>
      <c r="C132" s="3" t="s">
        <v>277</v>
      </c>
      <c r="D132" s="10" t="s">
        <v>25</v>
      </c>
      <c r="E132" s="11">
        <v>14</v>
      </c>
      <c r="F132" s="4">
        <v>64.170400000000001</v>
      </c>
      <c r="G132" s="4">
        <f t="shared" si="1"/>
        <v>898.38560000000007</v>
      </c>
      <c r="H132" s="2"/>
      <c r="I132" s="2"/>
    </row>
    <row r="133" spans="1:9" ht="45">
      <c r="A133" s="10" t="s">
        <v>278</v>
      </c>
      <c r="B133" s="3" t="s">
        <v>134</v>
      </c>
      <c r="C133" s="3" t="s">
        <v>279</v>
      </c>
      <c r="D133" s="10" t="s">
        <v>25</v>
      </c>
      <c r="E133" s="11">
        <v>28</v>
      </c>
      <c r="F133" s="4">
        <v>42.414400000000001</v>
      </c>
      <c r="G133" s="4">
        <f t="shared" si="1"/>
        <v>1187.6032</v>
      </c>
      <c r="H133" s="2"/>
      <c r="I133" s="2"/>
    </row>
    <row r="134" spans="1:9" ht="45">
      <c r="A134" s="10" t="s">
        <v>280</v>
      </c>
      <c r="B134" s="3" t="s">
        <v>134</v>
      </c>
      <c r="C134" s="3" t="s">
        <v>281</v>
      </c>
      <c r="D134" s="10" t="s">
        <v>25</v>
      </c>
      <c r="E134" s="11">
        <v>4</v>
      </c>
      <c r="F134" s="4">
        <v>42.414400000000001</v>
      </c>
      <c r="G134" s="4">
        <f t="shared" si="1"/>
        <v>169.6576</v>
      </c>
      <c r="H134" s="2"/>
      <c r="I134" s="2"/>
    </row>
    <row r="135" spans="1:9" ht="45">
      <c r="A135" s="10" t="s">
        <v>282</v>
      </c>
      <c r="B135" s="3" t="s">
        <v>134</v>
      </c>
      <c r="C135" s="3" t="s">
        <v>283</v>
      </c>
      <c r="D135" s="10" t="s">
        <v>25</v>
      </c>
      <c r="E135" s="11">
        <v>10</v>
      </c>
      <c r="F135" s="4">
        <v>35.397599999999997</v>
      </c>
      <c r="G135" s="4">
        <f t="shared" si="1"/>
        <v>353.976</v>
      </c>
      <c r="H135" s="2"/>
      <c r="I135" s="2"/>
    </row>
    <row r="136" spans="1:9" ht="45">
      <c r="A136" s="10" t="s">
        <v>284</v>
      </c>
      <c r="B136" s="3" t="s">
        <v>134</v>
      </c>
      <c r="C136" s="3" t="s">
        <v>285</v>
      </c>
      <c r="D136" s="10" t="s">
        <v>25</v>
      </c>
      <c r="E136" s="11">
        <v>8</v>
      </c>
      <c r="F136" s="4">
        <v>21.246399999999998</v>
      </c>
      <c r="G136" s="4">
        <f t="shared" si="1"/>
        <v>169.97119999999998</v>
      </c>
      <c r="H136" s="2"/>
      <c r="I136" s="2"/>
    </row>
    <row r="137" spans="1:9" ht="45">
      <c r="A137" s="10" t="s">
        <v>286</v>
      </c>
      <c r="B137" s="3" t="s">
        <v>134</v>
      </c>
      <c r="C137" s="3" t="s">
        <v>287</v>
      </c>
      <c r="D137" s="10" t="s">
        <v>25</v>
      </c>
      <c r="E137" s="11">
        <v>1</v>
      </c>
      <c r="F137" s="4">
        <v>182.3192</v>
      </c>
      <c r="G137" s="4">
        <f t="shared" ref="G137:G200" si="2">F137*E137</f>
        <v>182.3192</v>
      </c>
      <c r="H137" s="2"/>
      <c r="I137" s="2"/>
    </row>
    <row r="138" spans="1:9" ht="45">
      <c r="A138" s="10" t="s">
        <v>288</v>
      </c>
      <c r="B138" s="3" t="s">
        <v>134</v>
      </c>
      <c r="C138" s="3" t="s">
        <v>289</v>
      </c>
      <c r="D138" s="10" t="s">
        <v>25</v>
      </c>
      <c r="E138" s="11">
        <v>2</v>
      </c>
      <c r="F138" s="4">
        <v>182.3192</v>
      </c>
      <c r="G138" s="4">
        <f t="shared" si="2"/>
        <v>364.63839999999999</v>
      </c>
      <c r="H138" s="2"/>
      <c r="I138" s="2"/>
    </row>
    <row r="139" spans="1:9" ht="45">
      <c r="A139" s="10" t="s">
        <v>290</v>
      </c>
      <c r="B139" s="3" t="s">
        <v>134</v>
      </c>
      <c r="C139" s="3" t="s">
        <v>291</v>
      </c>
      <c r="D139" s="10" t="s">
        <v>25</v>
      </c>
      <c r="E139" s="11">
        <v>1</v>
      </c>
      <c r="F139" s="4">
        <v>182.3192</v>
      </c>
      <c r="G139" s="4">
        <f t="shared" si="2"/>
        <v>182.3192</v>
      </c>
      <c r="H139" s="2"/>
      <c r="I139" s="2"/>
    </row>
    <row r="140" spans="1:9" ht="45">
      <c r="A140" s="10" t="s">
        <v>292</v>
      </c>
      <c r="B140" s="3" t="s">
        <v>134</v>
      </c>
      <c r="C140" s="3" t="s">
        <v>293</v>
      </c>
      <c r="D140" s="10" t="s">
        <v>25</v>
      </c>
      <c r="E140" s="11">
        <v>1</v>
      </c>
      <c r="F140" s="4">
        <v>182.3192</v>
      </c>
      <c r="G140" s="4">
        <f t="shared" si="2"/>
        <v>182.3192</v>
      </c>
      <c r="H140" s="2"/>
      <c r="I140" s="2"/>
    </row>
    <row r="141" spans="1:9" ht="45">
      <c r="A141" s="10" t="s">
        <v>294</v>
      </c>
      <c r="B141" s="3" t="s">
        <v>134</v>
      </c>
      <c r="C141" s="3" t="s">
        <v>295</v>
      </c>
      <c r="D141" s="10" t="s">
        <v>25</v>
      </c>
      <c r="E141" s="11">
        <v>1</v>
      </c>
      <c r="F141" s="4">
        <v>182.3192</v>
      </c>
      <c r="G141" s="4">
        <f t="shared" si="2"/>
        <v>182.3192</v>
      </c>
      <c r="H141" s="2"/>
      <c r="I141" s="2"/>
    </row>
    <row r="142" spans="1:9" ht="45">
      <c r="A142" s="10" t="s">
        <v>296</v>
      </c>
      <c r="B142" s="3" t="s">
        <v>134</v>
      </c>
      <c r="C142" s="3" t="s">
        <v>297</v>
      </c>
      <c r="D142" s="10" t="s">
        <v>25</v>
      </c>
      <c r="E142" s="11">
        <v>1</v>
      </c>
      <c r="F142" s="4">
        <v>182.3192</v>
      </c>
      <c r="G142" s="4">
        <f t="shared" si="2"/>
        <v>182.3192</v>
      </c>
      <c r="H142" s="2"/>
      <c r="I142" s="2"/>
    </row>
    <row r="143" spans="1:9" ht="45">
      <c r="A143" s="10" t="s">
        <v>298</v>
      </c>
      <c r="B143" s="3" t="s">
        <v>134</v>
      </c>
      <c r="C143" s="3" t="s">
        <v>299</v>
      </c>
      <c r="D143" s="10" t="s">
        <v>25</v>
      </c>
      <c r="E143" s="11">
        <v>1</v>
      </c>
      <c r="F143" s="4">
        <v>137.45479999999998</v>
      </c>
      <c r="G143" s="4">
        <f t="shared" si="2"/>
        <v>137.45479999999998</v>
      </c>
      <c r="H143" s="2"/>
      <c r="I143" s="2"/>
    </row>
    <row r="144" spans="1:9" ht="45">
      <c r="A144" s="10" t="s">
        <v>300</v>
      </c>
      <c r="B144" s="3" t="s">
        <v>134</v>
      </c>
      <c r="C144" s="3" t="s">
        <v>301</v>
      </c>
      <c r="D144" s="10" t="s">
        <v>25</v>
      </c>
      <c r="E144" s="11">
        <v>1</v>
      </c>
      <c r="F144" s="4">
        <v>64.170400000000001</v>
      </c>
      <c r="G144" s="4">
        <f t="shared" si="2"/>
        <v>64.170400000000001</v>
      </c>
      <c r="H144" s="2"/>
      <c r="I144" s="2"/>
    </row>
    <row r="145" spans="1:9" ht="45">
      <c r="A145" s="10" t="s">
        <v>302</v>
      </c>
      <c r="B145" s="3" t="s">
        <v>134</v>
      </c>
      <c r="C145" s="3" t="s">
        <v>303</v>
      </c>
      <c r="D145" s="10" t="s">
        <v>25</v>
      </c>
      <c r="E145" s="11">
        <v>2</v>
      </c>
      <c r="F145" s="4">
        <v>42.414400000000001</v>
      </c>
      <c r="G145" s="4">
        <f t="shared" si="2"/>
        <v>84.828800000000001</v>
      </c>
      <c r="H145" s="2"/>
      <c r="I145" s="2"/>
    </row>
    <row r="146" spans="1:9" ht="45">
      <c r="A146" s="10" t="s">
        <v>304</v>
      </c>
      <c r="B146" s="3" t="s">
        <v>67</v>
      </c>
      <c r="C146" s="3" t="s">
        <v>305</v>
      </c>
      <c r="D146" s="10" t="s">
        <v>25</v>
      </c>
      <c r="E146" s="11">
        <v>2</v>
      </c>
      <c r="F146" s="4">
        <v>136.32780000000002</v>
      </c>
      <c r="G146" s="4">
        <f t="shared" si="2"/>
        <v>272.65560000000005</v>
      </c>
      <c r="H146" s="2"/>
      <c r="I146" s="2"/>
    </row>
    <row r="147" spans="1:9" ht="45">
      <c r="A147" s="10" t="s">
        <v>306</v>
      </c>
      <c r="B147" s="3" t="s">
        <v>67</v>
      </c>
      <c r="C147" s="3" t="s">
        <v>307</v>
      </c>
      <c r="D147" s="10" t="s">
        <v>25</v>
      </c>
      <c r="E147" s="11">
        <v>1</v>
      </c>
      <c r="F147" s="4">
        <v>121.422</v>
      </c>
      <c r="G147" s="4">
        <f t="shared" si="2"/>
        <v>121.422</v>
      </c>
      <c r="H147" s="2"/>
      <c r="I147" s="2"/>
    </row>
    <row r="148" spans="1:9" ht="45">
      <c r="A148" s="10" t="s">
        <v>308</v>
      </c>
      <c r="B148" s="3" t="s">
        <v>67</v>
      </c>
      <c r="C148" s="3" t="s">
        <v>309</v>
      </c>
      <c r="D148" s="10" t="s">
        <v>25</v>
      </c>
      <c r="E148" s="11">
        <v>3</v>
      </c>
      <c r="F148" s="4">
        <v>45.373999999999995</v>
      </c>
      <c r="G148" s="4">
        <f t="shared" si="2"/>
        <v>136.12199999999999</v>
      </c>
      <c r="H148" s="2"/>
      <c r="I148" s="2"/>
    </row>
    <row r="149" spans="1:9" ht="45">
      <c r="A149" s="10" t="s">
        <v>310</v>
      </c>
      <c r="B149" s="3" t="s">
        <v>67</v>
      </c>
      <c r="C149" s="3" t="s">
        <v>311</v>
      </c>
      <c r="D149" s="10" t="s">
        <v>25</v>
      </c>
      <c r="E149" s="11">
        <v>6</v>
      </c>
      <c r="F149" s="4">
        <v>33.878599999999999</v>
      </c>
      <c r="G149" s="4">
        <f t="shared" si="2"/>
        <v>203.27159999999998</v>
      </c>
      <c r="H149" s="2"/>
      <c r="I149" s="2"/>
    </row>
    <row r="150" spans="1:9" ht="45">
      <c r="A150" s="10" t="s">
        <v>312</v>
      </c>
      <c r="B150" s="3" t="s">
        <v>67</v>
      </c>
      <c r="C150" s="3" t="s">
        <v>313</v>
      </c>
      <c r="D150" s="10" t="s">
        <v>25</v>
      </c>
      <c r="E150" s="11">
        <v>1</v>
      </c>
      <c r="F150" s="4">
        <v>32.467400000000005</v>
      </c>
      <c r="G150" s="4">
        <f t="shared" si="2"/>
        <v>32.467400000000005</v>
      </c>
      <c r="H150" s="2"/>
      <c r="I150" s="2"/>
    </row>
    <row r="151" spans="1:9" ht="45">
      <c r="A151" s="10" t="s">
        <v>314</v>
      </c>
      <c r="B151" s="3" t="s">
        <v>149</v>
      </c>
      <c r="C151" s="3" t="s">
        <v>315</v>
      </c>
      <c r="D151" s="10" t="s">
        <v>95</v>
      </c>
      <c r="E151" s="11">
        <v>2</v>
      </c>
      <c r="F151" s="4">
        <v>420.6062</v>
      </c>
      <c r="G151" s="4">
        <f t="shared" si="2"/>
        <v>841.2124</v>
      </c>
      <c r="H151" s="2"/>
      <c r="I151" s="2"/>
    </row>
    <row r="152" spans="1:9" ht="45">
      <c r="A152" s="10" t="s">
        <v>316</v>
      </c>
      <c r="B152" s="3" t="s">
        <v>149</v>
      </c>
      <c r="C152" s="3" t="s">
        <v>317</v>
      </c>
      <c r="D152" s="10" t="s">
        <v>95</v>
      </c>
      <c r="E152" s="11">
        <v>1</v>
      </c>
      <c r="F152" s="4">
        <v>360.39499999999998</v>
      </c>
      <c r="G152" s="4">
        <f t="shared" si="2"/>
        <v>360.39499999999998</v>
      </c>
      <c r="H152" s="2"/>
      <c r="I152" s="2"/>
    </row>
    <row r="153" spans="1:9" ht="45">
      <c r="A153" s="10" t="s">
        <v>318</v>
      </c>
      <c r="B153" s="3" t="s">
        <v>149</v>
      </c>
      <c r="C153" s="3" t="s">
        <v>319</v>
      </c>
      <c r="D153" s="10" t="s">
        <v>95</v>
      </c>
      <c r="E153" s="11">
        <v>3</v>
      </c>
      <c r="F153" s="4">
        <v>197.67580000000001</v>
      </c>
      <c r="G153" s="4">
        <f t="shared" si="2"/>
        <v>593.02740000000006</v>
      </c>
      <c r="H153" s="2"/>
      <c r="I153" s="2"/>
    </row>
    <row r="154" spans="1:9" ht="45">
      <c r="A154" s="10" t="s">
        <v>320</v>
      </c>
      <c r="B154" s="3" t="s">
        <v>149</v>
      </c>
      <c r="C154" s="3" t="s">
        <v>321</v>
      </c>
      <c r="D154" s="10" t="s">
        <v>95</v>
      </c>
      <c r="E154" s="11">
        <v>6</v>
      </c>
      <c r="F154" s="4">
        <v>164.60079999999999</v>
      </c>
      <c r="G154" s="4">
        <f t="shared" si="2"/>
        <v>987.60479999999995</v>
      </c>
      <c r="H154" s="2"/>
      <c r="I154" s="2"/>
    </row>
    <row r="155" spans="1:9" ht="45">
      <c r="A155" s="10" t="s">
        <v>322</v>
      </c>
      <c r="B155" s="3" t="s">
        <v>149</v>
      </c>
      <c r="C155" s="3" t="s">
        <v>323</v>
      </c>
      <c r="D155" s="10" t="s">
        <v>95</v>
      </c>
      <c r="E155" s="11">
        <v>1</v>
      </c>
      <c r="F155" s="4">
        <v>140.483</v>
      </c>
      <c r="G155" s="4">
        <f t="shared" si="2"/>
        <v>140.483</v>
      </c>
      <c r="H155" s="2"/>
      <c r="I155" s="2"/>
    </row>
    <row r="156" spans="1:9" ht="26.35" customHeight="1">
      <c r="A156" s="10" t="s">
        <v>324</v>
      </c>
      <c r="B156" s="3" t="s">
        <v>109</v>
      </c>
      <c r="C156" s="3" t="s">
        <v>325</v>
      </c>
      <c r="D156" s="10" t="s">
        <v>5</v>
      </c>
      <c r="E156" s="11">
        <v>733</v>
      </c>
      <c r="F156" s="4">
        <v>5.3389999999999995</v>
      </c>
      <c r="G156" s="4">
        <f t="shared" si="2"/>
        <v>3913.4869999999996</v>
      </c>
      <c r="H156" s="2"/>
      <c r="I156" s="2"/>
    </row>
    <row r="157" spans="1:9" ht="26.35" customHeight="1">
      <c r="A157" s="10" t="s">
        <v>326</v>
      </c>
      <c r="B157" s="3" t="s">
        <v>109</v>
      </c>
      <c r="C157" s="3" t="s">
        <v>327</v>
      </c>
      <c r="D157" s="10" t="s">
        <v>5</v>
      </c>
      <c r="E157" s="11">
        <v>252</v>
      </c>
      <c r="F157" s="4">
        <v>3.8569999999999993</v>
      </c>
      <c r="G157" s="4">
        <f t="shared" si="2"/>
        <v>971.96399999999983</v>
      </c>
      <c r="H157" s="2"/>
      <c r="I157" s="2"/>
    </row>
    <row r="158" spans="1:9" ht="26.35" customHeight="1">
      <c r="A158" s="10" t="s">
        <v>328</v>
      </c>
      <c r="B158" s="3" t="s">
        <v>109</v>
      </c>
      <c r="C158" s="3" t="s">
        <v>329</v>
      </c>
      <c r="D158" s="10" t="s">
        <v>5</v>
      </c>
      <c r="E158" s="11">
        <v>264</v>
      </c>
      <c r="F158" s="4">
        <v>3.1159999999999997</v>
      </c>
      <c r="G158" s="4">
        <f t="shared" si="2"/>
        <v>822.62399999999991</v>
      </c>
      <c r="H158" s="2"/>
      <c r="I158" s="2"/>
    </row>
    <row r="159" spans="1:9" ht="26.35" customHeight="1">
      <c r="A159" s="10" t="s">
        <v>330</v>
      </c>
      <c r="B159" s="3" t="s">
        <v>118</v>
      </c>
      <c r="C159" s="3" t="s">
        <v>121</v>
      </c>
      <c r="D159" s="10" t="s">
        <v>5</v>
      </c>
      <c r="E159" s="11">
        <v>733</v>
      </c>
      <c r="F159" s="4">
        <v>6.583499999999999</v>
      </c>
      <c r="G159" s="4">
        <f t="shared" si="2"/>
        <v>4825.7054999999991</v>
      </c>
      <c r="H159" s="2"/>
      <c r="I159" s="2"/>
    </row>
    <row r="160" spans="1:9" ht="26.35" customHeight="1">
      <c r="A160" s="10" t="s">
        <v>331</v>
      </c>
      <c r="B160" s="3" t="s">
        <v>118</v>
      </c>
      <c r="C160" s="3" t="s">
        <v>123</v>
      </c>
      <c r="D160" s="10" t="s">
        <v>5</v>
      </c>
      <c r="E160" s="11">
        <v>252</v>
      </c>
      <c r="F160" s="4">
        <v>3.3534999999999995</v>
      </c>
      <c r="G160" s="4">
        <f t="shared" si="2"/>
        <v>845.08199999999988</v>
      </c>
      <c r="H160" s="2"/>
      <c r="I160" s="2"/>
    </row>
    <row r="161" spans="1:9" ht="26.35" customHeight="1">
      <c r="A161" s="10" t="s">
        <v>332</v>
      </c>
      <c r="B161" s="3" t="s">
        <v>118</v>
      </c>
      <c r="C161" s="3" t="s">
        <v>125</v>
      </c>
      <c r="D161" s="10" t="s">
        <v>5</v>
      </c>
      <c r="E161" s="11">
        <v>264</v>
      </c>
      <c r="F161" s="4">
        <v>2.3654999999999999</v>
      </c>
      <c r="G161" s="4">
        <f t="shared" si="2"/>
        <v>624.49199999999996</v>
      </c>
      <c r="H161" s="2"/>
      <c r="I161" s="2"/>
    </row>
    <row r="162" spans="1:9" ht="25.05" customHeight="1">
      <c r="A162" s="17">
        <v>1.7</v>
      </c>
      <c r="B162" s="18" t="s">
        <v>632</v>
      </c>
      <c r="C162" s="2"/>
      <c r="D162" s="2"/>
      <c r="E162" s="2"/>
      <c r="F162" s="4"/>
      <c r="G162" s="4"/>
      <c r="H162" s="2"/>
      <c r="I162" s="2"/>
    </row>
    <row r="163" spans="1:9" ht="45">
      <c r="A163" s="10" t="s">
        <v>333</v>
      </c>
      <c r="B163" s="3" t="s">
        <v>127</v>
      </c>
      <c r="C163" s="3" t="s">
        <v>334</v>
      </c>
      <c r="D163" s="10" t="s">
        <v>5</v>
      </c>
      <c r="E163" s="11">
        <v>1560</v>
      </c>
      <c r="F163" s="4">
        <v>16.499700000000001</v>
      </c>
      <c r="G163" s="4">
        <f t="shared" si="2"/>
        <v>25739.532000000003</v>
      </c>
      <c r="H163" s="2"/>
      <c r="I163" s="2"/>
    </row>
    <row r="164" spans="1:9" ht="45">
      <c r="A164" s="10" t="s">
        <v>335</v>
      </c>
      <c r="B164" s="3" t="s">
        <v>134</v>
      </c>
      <c r="C164" s="3" t="s">
        <v>336</v>
      </c>
      <c r="D164" s="10" t="s">
        <v>25</v>
      </c>
      <c r="E164" s="11">
        <v>80</v>
      </c>
      <c r="F164" s="4">
        <v>83.410299999999992</v>
      </c>
      <c r="G164" s="4">
        <f t="shared" si="2"/>
        <v>6672.8239999999996</v>
      </c>
      <c r="H164" s="2"/>
      <c r="I164" s="2"/>
    </row>
    <row r="165" spans="1:9" ht="22.5">
      <c r="A165" s="10" t="s">
        <v>337</v>
      </c>
      <c r="B165" s="3" t="s">
        <v>109</v>
      </c>
      <c r="C165" s="3" t="s">
        <v>114</v>
      </c>
      <c r="D165" s="10" t="s">
        <v>5</v>
      </c>
      <c r="E165" s="11">
        <v>1560</v>
      </c>
      <c r="F165" s="4">
        <v>3.9381999999999997</v>
      </c>
      <c r="G165" s="4">
        <f t="shared" si="2"/>
        <v>6143.5919999999996</v>
      </c>
      <c r="H165" s="2"/>
      <c r="I165" s="2"/>
    </row>
    <row r="166" spans="1:9" ht="22.5">
      <c r="A166" s="10" t="s">
        <v>338</v>
      </c>
      <c r="B166" s="3" t="s">
        <v>118</v>
      </c>
      <c r="C166" s="3" t="s">
        <v>339</v>
      </c>
      <c r="D166" s="10" t="s">
        <v>5</v>
      </c>
      <c r="E166" s="11">
        <v>1560</v>
      </c>
      <c r="F166" s="4">
        <v>1.8623999999999998</v>
      </c>
      <c r="G166" s="4">
        <f t="shared" si="2"/>
        <v>2905.3439999999996</v>
      </c>
      <c r="H166" s="2"/>
      <c r="I166" s="2"/>
    </row>
    <row r="167" spans="1:9" ht="22.5">
      <c r="A167" s="10" t="s">
        <v>340</v>
      </c>
      <c r="B167" s="3" t="s">
        <v>109</v>
      </c>
      <c r="C167" s="3" t="s">
        <v>341</v>
      </c>
      <c r="D167" s="10" t="s">
        <v>5</v>
      </c>
      <c r="E167" s="11">
        <v>1560</v>
      </c>
      <c r="F167" s="4">
        <v>3.4531999999999998</v>
      </c>
      <c r="G167" s="4">
        <f t="shared" si="2"/>
        <v>5386.9919999999993</v>
      </c>
      <c r="H167" s="2"/>
      <c r="I167" s="2"/>
    </row>
    <row r="168" spans="1:9" ht="25.05" customHeight="1">
      <c r="A168" s="21"/>
      <c r="B168" s="22" t="s">
        <v>665</v>
      </c>
      <c r="C168" s="18"/>
      <c r="D168" s="21"/>
      <c r="E168" s="23"/>
      <c r="F168" s="20"/>
      <c r="G168" s="20">
        <f>SUM(G8:G167)</f>
        <v>319788.82773999998</v>
      </c>
      <c r="H168" s="17"/>
      <c r="I168" s="17"/>
    </row>
    <row r="169" spans="1:9" ht="25.05" customHeight="1">
      <c r="A169" s="38" t="s">
        <v>649</v>
      </c>
      <c r="B169" s="38"/>
      <c r="C169" s="38"/>
      <c r="D169" s="38"/>
      <c r="E169" s="38"/>
      <c r="F169" s="38"/>
      <c r="G169" s="38"/>
      <c r="H169" s="38"/>
      <c r="I169" s="38"/>
    </row>
    <row r="170" spans="1:9" ht="25.05" customHeight="1">
      <c r="A170" s="17">
        <v>2.1</v>
      </c>
      <c r="B170" s="18" t="s">
        <v>633</v>
      </c>
      <c r="C170" s="17"/>
      <c r="D170" s="17"/>
      <c r="E170" s="17"/>
      <c r="F170" s="20"/>
      <c r="G170" s="20"/>
      <c r="H170" s="17"/>
      <c r="I170" s="17"/>
    </row>
    <row r="171" spans="1:9" ht="45">
      <c r="A171" s="10" t="s">
        <v>230</v>
      </c>
      <c r="B171" s="3" t="s">
        <v>3</v>
      </c>
      <c r="C171" s="3" t="s">
        <v>231</v>
      </c>
      <c r="D171" s="10" t="s">
        <v>5</v>
      </c>
      <c r="E171" s="11">
        <v>216</v>
      </c>
      <c r="F171" s="4">
        <v>122.8528</v>
      </c>
      <c r="G171" s="4">
        <f t="shared" si="2"/>
        <v>26536.2048</v>
      </c>
      <c r="H171" s="2"/>
      <c r="I171" s="2"/>
    </row>
    <row r="172" spans="1:9" ht="45">
      <c r="A172" s="10" t="s">
        <v>232</v>
      </c>
      <c r="B172" s="3" t="s">
        <v>3</v>
      </c>
      <c r="C172" s="3" t="s">
        <v>233</v>
      </c>
      <c r="D172" s="10" t="s">
        <v>5</v>
      </c>
      <c r="E172" s="11">
        <v>216</v>
      </c>
      <c r="F172" s="4">
        <v>77.988399999999999</v>
      </c>
      <c r="G172" s="4">
        <f t="shared" si="2"/>
        <v>16845.4944</v>
      </c>
      <c r="H172" s="2"/>
      <c r="I172" s="2"/>
    </row>
    <row r="173" spans="1:9" ht="45">
      <c r="A173" s="10" t="s">
        <v>234</v>
      </c>
      <c r="B173" s="3" t="s">
        <v>23</v>
      </c>
      <c r="C173" s="3" t="s">
        <v>235</v>
      </c>
      <c r="D173" s="10" t="s">
        <v>25</v>
      </c>
      <c r="E173" s="11">
        <v>6</v>
      </c>
      <c r="F173" s="4">
        <v>1034.3997999999999</v>
      </c>
      <c r="G173" s="4">
        <f t="shared" si="2"/>
        <v>6206.398799999999</v>
      </c>
      <c r="H173" s="2"/>
      <c r="I173" s="2"/>
    </row>
    <row r="174" spans="1:9" ht="45">
      <c r="A174" s="10" t="s">
        <v>236</v>
      </c>
      <c r="B174" s="3" t="s">
        <v>23</v>
      </c>
      <c r="C174" s="3" t="s">
        <v>237</v>
      </c>
      <c r="D174" s="10" t="s">
        <v>25</v>
      </c>
      <c r="E174" s="11">
        <v>6</v>
      </c>
      <c r="F174" s="4">
        <v>551.19120000000009</v>
      </c>
      <c r="G174" s="4">
        <f t="shared" si="2"/>
        <v>3307.1472000000003</v>
      </c>
      <c r="H174" s="2"/>
      <c r="I174" s="2"/>
    </row>
    <row r="175" spans="1:9" ht="33.75">
      <c r="A175" s="10" t="s">
        <v>238</v>
      </c>
      <c r="B175" s="3" t="s">
        <v>109</v>
      </c>
      <c r="C175" s="3" t="s">
        <v>239</v>
      </c>
      <c r="D175" s="10" t="s">
        <v>5</v>
      </c>
      <c r="E175" s="11">
        <v>216</v>
      </c>
      <c r="F175" s="4">
        <v>10.9564</v>
      </c>
      <c r="G175" s="4">
        <f t="shared" si="2"/>
        <v>2366.5824000000002</v>
      </c>
      <c r="H175" s="2"/>
      <c r="I175" s="2"/>
    </row>
    <row r="176" spans="1:9" ht="33.75">
      <c r="A176" s="10" t="s">
        <v>240</v>
      </c>
      <c r="B176" s="3" t="s">
        <v>109</v>
      </c>
      <c r="C176" s="3" t="s">
        <v>241</v>
      </c>
      <c r="D176" s="10" t="s">
        <v>5</v>
      </c>
      <c r="E176" s="11">
        <v>216</v>
      </c>
      <c r="F176" s="4">
        <v>7.6734</v>
      </c>
      <c r="G176" s="4">
        <f t="shared" si="2"/>
        <v>1657.4544000000001</v>
      </c>
      <c r="H176" s="2"/>
      <c r="I176" s="2"/>
    </row>
    <row r="177" spans="1:9" ht="33.75">
      <c r="A177" s="10" t="s">
        <v>242</v>
      </c>
      <c r="B177" s="3" t="s">
        <v>118</v>
      </c>
      <c r="C177" s="3" t="s">
        <v>243</v>
      </c>
      <c r="D177" s="10" t="s">
        <v>5</v>
      </c>
      <c r="E177" s="11">
        <v>126</v>
      </c>
      <c r="F177" s="4">
        <v>8.0261999999999993</v>
      </c>
      <c r="G177" s="4">
        <f t="shared" si="2"/>
        <v>1011.3011999999999</v>
      </c>
      <c r="H177" s="2"/>
      <c r="I177" s="2"/>
    </row>
    <row r="178" spans="1:9" ht="33.75">
      <c r="A178" s="10" t="s">
        <v>244</v>
      </c>
      <c r="B178" s="3" t="s">
        <v>118</v>
      </c>
      <c r="C178" s="3" t="s">
        <v>245</v>
      </c>
      <c r="D178" s="10" t="s">
        <v>5</v>
      </c>
      <c r="E178" s="11">
        <v>126</v>
      </c>
      <c r="F178" s="4">
        <v>4.7039999999999997</v>
      </c>
      <c r="G178" s="4">
        <f t="shared" si="2"/>
        <v>592.70399999999995</v>
      </c>
      <c r="H178" s="2"/>
      <c r="I178" s="2"/>
    </row>
    <row r="179" spans="1:9" ht="25.05" customHeight="1">
      <c r="A179" s="17">
        <v>2.2000000000000002</v>
      </c>
      <c r="B179" s="18" t="s">
        <v>634</v>
      </c>
      <c r="C179" s="17"/>
      <c r="D179" s="2"/>
      <c r="E179" s="2"/>
      <c r="F179" s="4"/>
      <c r="G179" s="4"/>
      <c r="H179" s="2"/>
      <c r="I179" s="2"/>
    </row>
    <row r="180" spans="1:9" ht="45">
      <c r="A180" s="10" t="s">
        <v>246</v>
      </c>
      <c r="B180" s="3" t="s">
        <v>3</v>
      </c>
      <c r="C180" s="3" t="s">
        <v>247</v>
      </c>
      <c r="D180" s="10" t="s">
        <v>5</v>
      </c>
      <c r="E180" s="11">
        <v>2136</v>
      </c>
      <c r="F180" s="4">
        <v>17.218599999999999</v>
      </c>
      <c r="G180" s="4">
        <f t="shared" si="2"/>
        <v>36778.929599999996</v>
      </c>
      <c r="H180" s="2"/>
      <c r="I180" s="2"/>
    </row>
    <row r="181" spans="1:9" ht="45">
      <c r="A181" s="10" t="s">
        <v>248</v>
      </c>
      <c r="B181" s="3" t="s">
        <v>23</v>
      </c>
      <c r="C181" s="3" t="s">
        <v>249</v>
      </c>
      <c r="D181" s="10" t="s">
        <v>25</v>
      </c>
      <c r="E181" s="11">
        <v>100</v>
      </c>
      <c r="F181" s="4">
        <v>82.947199999999995</v>
      </c>
      <c r="G181" s="4">
        <f t="shared" si="2"/>
        <v>8294.7199999999993</v>
      </c>
      <c r="H181" s="2"/>
      <c r="I181" s="2"/>
    </row>
    <row r="182" spans="1:9" ht="22.5">
      <c r="A182" s="10" t="s">
        <v>250</v>
      </c>
      <c r="B182" s="3" t="s">
        <v>109</v>
      </c>
      <c r="C182" s="3" t="s">
        <v>114</v>
      </c>
      <c r="D182" s="10" t="s">
        <v>5</v>
      </c>
      <c r="E182" s="11">
        <v>2136</v>
      </c>
      <c r="F182" s="4">
        <v>3.9787999999999997</v>
      </c>
      <c r="G182" s="4">
        <f t="shared" si="2"/>
        <v>8498.7168000000001</v>
      </c>
      <c r="H182" s="2"/>
      <c r="I182" s="2"/>
    </row>
    <row r="183" spans="1:9" ht="22.5">
      <c r="A183" s="10" t="s">
        <v>251</v>
      </c>
      <c r="B183" s="3" t="s">
        <v>118</v>
      </c>
      <c r="C183" s="3" t="s">
        <v>123</v>
      </c>
      <c r="D183" s="10" t="s">
        <v>5</v>
      </c>
      <c r="E183" s="11">
        <v>2136</v>
      </c>
      <c r="F183" s="4">
        <v>3.4593999999999996</v>
      </c>
      <c r="G183" s="4">
        <f t="shared" si="2"/>
        <v>7389.2783999999992</v>
      </c>
      <c r="H183" s="2"/>
      <c r="I183" s="2"/>
    </row>
    <row r="184" spans="1:9" ht="25.05" customHeight="1">
      <c r="A184" s="17">
        <v>2.2999999999999998</v>
      </c>
      <c r="B184" s="18" t="s">
        <v>635</v>
      </c>
      <c r="C184" s="17"/>
      <c r="D184" s="2"/>
      <c r="E184" s="2"/>
      <c r="F184" s="4"/>
      <c r="G184" s="4"/>
      <c r="H184" s="2"/>
      <c r="I184" s="2"/>
    </row>
    <row r="185" spans="1:9" ht="45">
      <c r="A185" s="10" t="s">
        <v>342</v>
      </c>
      <c r="B185" s="3" t="s">
        <v>127</v>
      </c>
      <c r="C185" s="3" t="s">
        <v>343</v>
      </c>
      <c r="D185" s="10" t="s">
        <v>5</v>
      </c>
      <c r="E185" s="11">
        <v>270</v>
      </c>
      <c r="F185" s="4">
        <v>5.2477</v>
      </c>
      <c r="G185" s="4">
        <f t="shared" si="2"/>
        <v>1416.8789999999999</v>
      </c>
      <c r="H185" s="2"/>
      <c r="I185" s="2"/>
    </row>
    <row r="186" spans="1:9" ht="45">
      <c r="A186" s="10" t="s">
        <v>344</v>
      </c>
      <c r="B186" s="3" t="s">
        <v>134</v>
      </c>
      <c r="C186" s="3" t="s">
        <v>345</v>
      </c>
      <c r="D186" s="10" t="s">
        <v>25</v>
      </c>
      <c r="E186" s="11">
        <v>10</v>
      </c>
      <c r="F186" s="4">
        <v>18.362099999999998</v>
      </c>
      <c r="G186" s="4">
        <f t="shared" si="2"/>
        <v>183.62099999999998</v>
      </c>
      <c r="H186" s="2"/>
      <c r="I186" s="2"/>
    </row>
    <row r="187" spans="1:9" ht="22.5">
      <c r="A187" s="10" t="s">
        <v>346</v>
      </c>
      <c r="B187" s="3" t="s">
        <v>109</v>
      </c>
      <c r="C187" s="3" t="s">
        <v>347</v>
      </c>
      <c r="D187" s="10" t="s">
        <v>5</v>
      </c>
      <c r="E187" s="11">
        <v>270</v>
      </c>
      <c r="F187" s="4">
        <v>3.1815999999999995</v>
      </c>
      <c r="G187" s="4">
        <f t="shared" si="2"/>
        <v>859.03199999999993</v>
      </c>
      <c r="H187" s="2"/>
      <c r="I187" s="2"/>
    </row>
    <row r="188" spans="1:9" ht="22.5">
      <c r="A188" s="10" t="s">
        <v>348</v>
      </c>
      <c r="B188" s="3" t="s">
        <v>118</v>
      </c>
      <c r="C188" s="3" t="s">
        <v>349</v>
      </c>
      <c r="D188" s="10" t="s">
        <v>5</v>
      </c>
      <c r="E188" s="11">
        <v>270</v>
      </c>
      <c r="F188" s="4">
        <v>2.4153000000000002</v>
      </c>
      <c r="G188" s="4">
        <f t="shared" si="2"/>
        <v>652.13100000000009</v>
      </c>
      <c r="H188" s="2"/>
      <c r="I188" s="2"/>
    </row>
    <row r="189" spans="1:9" ht="22.5">
      <c r="A189" s="10" t="s">
        <v>350</v>
      </c>
      <c r="B189" s="3" t="s">
        <v>109</v>
      </c>
      <c r="C189" s="3" t="s">
        <v>351</v>
      </c>
      <c r="D189" s="10" t="s">
        <v>5</v>
      </c>
      <c r="E189" s="11">
        <v>270</v>
      </c>
      <c r="F189" s="4">
        <v>2.8129999999999997</v>
      </c>
      <c r="G189" s="4">
        <f t="shared" si="2"/>
        <v>759.50999999999988</v>
      </c>
      <c r="H189" s="2"/>
      <c r="I189" s="2"/>
    </row>
    <row r="190" spans="1:9" ht="25.05" customHeight="1">
      <c r="A190" s="17">
        <v>2.4</v>
      </c>
      <c r="B190" s="18" t="s">
        <v>636</v>
      </c>
      <c r="C190" s="17"/>
      <c r="D190" s="2"/>
      <c r="E190" s="2"/>
      <c r="F190" s="4"/>
      <c r="G190" s="4"/>
      <c r="H190" s="2"/>
      <c r="I190" s="2"/>
    </row>
    <row r="191" spans="1:9" ht="45">
      <c r="A191" s="10" t="s">
        <v>383</v>
      </c>
      <c r="B191" s="3" t="s">
        <v>3</v>
      </c>
      <c r="C191" s="3" t="s">
        <v>384</v>
      </c>
      <c r="D191" s="10" t="s">
        <v>5</v>
      </c>
      <c r="E191" s="11">
        <v>90</v>
      </c>
      <c r="F191" s="4">
        <v>134.66439999999997</v>
      </c>
      <c r="G191" s="4">
        <f t="shared" si="2"/>
        <v>12119.795999999997</v>
      </c>
      <c r="H191" s="2"/>
      <c r="I191" s="2"/>
    </row>
    <row r="192" spans="1:9" ht="45">
      <c r="A192" s="10" t="s">
        <v>385</v>
      </c>
      <c r="B192" s="3" t="s">
        <v>3</v>
      </c>
      <c r="C192" s="3" t="s">
        <v>231</v>
      </c>
      <c r="D192" s="10" t="s">
        <v>5</v>
      </c>
      <c r="E192" s="11">
        <v>90</v>
      </c>
      <c r="F192" s="4">
        <v>117.83839999999999</v>
      </c>
      <c r="G192" s="4">
        <f t="shared" si="2"/>
        <v>10605.456</v>
      </c>
      <c r="H192" s="2"/>
      <c r="I192" s="2"/>
    </row>
    <row r="193" spans="1:9" ht="45">
      <c r="A193" s="10" t="s">
        <v>386</v>
      </c>
      <c r="B193" s="3" t="s">
        <v>3</v>
      </c>
      <c r="C193" s="3" t="s">
        <v>233</v>
      </c>
      <c r="D193" s="10" t="s">
        <v>5</v>
      </c>
      <c r="E193" s="11">
        <v>108</v>
      </c>
      <c r="F193" s="4">
        <v>74.805199999999999</v>
      </c>
      <c r="G193" s="4">
        <f t="shared" si="2"/>
        <v>8078.9615999999996</v>
      </c>
      <c r="H193" s="2"/>
      <c r="I193" s="2"/>
    </row>
    <row r="194" spans="1:9" ht="45">
      <c r="A194" s="10" t="s">
        <v>387</v>
      </c>
      <c r="B194" s="3" t="s">
        <v>3</v>
      </c>
      <c r="C194" s="3" t="s">
        <v>388</v>
      </c>
      <c r="D194" s="10" t="s">
        <v>5</v>
      </c>
      <c r="E194" s="11">
        <v>108</v>
      </c>
      <c r="F194" s="4">
        <v>55.506999999999991</v>
      </c>
      <c r="G194" s="4">
        <f t="shared" si="2"/>
        <v>5994.7559999999994</v>
      </c>
      <c r="H194" s="2"/>
      <c r="I194" s="2"/>
    </row>
    <row r="195" spans="1:9" ht="45">
      <c r="A195" s="10" t="s">
        <v>389</v>
      </c>
      <c r="B195" s="3" t="s">
        <v>3</v>
      </c>
      <c r="C195" s="3" t="s">
        <v>390</v>
      </c>
      <c r="D195" s="10" t="s">
        <v>5</v>
      </c>
      <c r="E195" s="11">
        <v>150</v>
      </c>
      <c r="F195" s="4">
        <v>22.926600000000001</v>
      </c>
      <c r="G195" s="4">
        <f t="shared" si="2"/>
        <v>3438.9900000000002</v>
      </c>
      <c r="H195" s="2"/>
      <c r="I195" s="2"/>
    </row>
    <row r="196" spans="1:9" ht="45">
      <c r="A196" s="10" t="s">
        <v>391</v>
      </c>
      <c r="B196" s="3" t="s">
        <v>3</v>
      </c>
      <c r="C196" s="3" t="s">
        <v>392</v>
      </c>
      <c r="D196" s="10" t="s">
        <v>5</v>
      </c>
      <c r="E196" s="11">
        <v>150</v>
      </c>
      <c r="F196" s="4">
        <v>19.852799999999998</v>
      </c>
      <c r="G196" s="4">
        <f t="shared" si="2"/>
        <v>2977.9199999999996</v>
      </c>
      <c r="H196" s="2"/>
      <c r="I196" s="2"/>
    </row>
    <row r="197" spans="1:9" ht="45">
      <c r="A197" s="10" t="s">
        <v>393</v>
      </c>
      <c r="B197" s="3" t="s">
        <v>3</v>
      </c>
      <c r="C197" s="3" t="s">
        <v>360</v>
      </c>
      <c r="D197" s="10" t="s">
        <v>5</v>
      </c>
      <c r="E197" s="11">
        <v>36</v>
      </c>
      <c r="F197" s="4">
        <v>10.0298</v>
      </c>
      <c r="G197" s="4">
        <f t="shared" si="2"/>
        <v>361.07279999999997</v>
      </c>
      <c r="H197" s="2"/>
      <c r="I197" s="2"/>
    </row>
    <row r="198" spans="1:9" ht="45">
      <c r="A198" s="10" t="s">
        <v>394</v>
      </c>
      <c r="B198" s="3" t="s">
        <v>3</v>
      </c>
      <c r="C198" s="3" t="s">
        <v>395</v>
      </c>
      <c r="D198" s="10" t="s">
        <v>5</v>
      </c>
      <c r="E198" s="11">
        <v>264</v>
      </c>
      <c r="F198" s="4">
        <v>8.4693999999999985</v>
      </c>
      <c r="G198" s="4">
        <f t="shared" si="2"/>
        <v>2235.9215999999997</v>
      </c>
      <c r="H198" s="2"/>
      <c r="I198" s="2"/>
    </row>
    <row r="199" spans="1:9" ht="45">
      <c r="A199" s="10" t="s">
        <v>396</v>
      </c>
      <c r="B199" s="3" t="s">
        <v>3</v>
      </c>
      <c r="C199" s="3" t="s">
        <v>397</v>
      </c>
      <c r="D199" s="10" t="s">
        <v>5</v>
      </c>
      <c r="E199" s="11">
        <v>300</v>
      </c>
      <c r="F199" s="4">
        <v>5.5460000000000003</v>
      </c>
      <c r="G199" s="4">
        <f t="shared" si="2"/>
        <v>1663.8000000000002</v>
      </c>
      <c r="H199" s="2"/>
      <c r="I199" s="2"/>
    </row>
    <row r="200" spans="1:9" ht="45">
      <c r="A200" s="10" t="s">
        <v>398</v>
      </c>
      <c r="B200" s="3" t="s">
        <v>3</v>
      </c>
      <c r="C200" s="3" t="s">
        <v>399</v>
      </c>
      <c r="D200" s="10" t="s">
        <v>5</v>
      </c>
      <c r="E200" s="11">
        <v>12</v>
      </c>
      <c r="F200" s="4">
        <v>4.4273999999999996</v>
      </c>
      <c r="G200" s="4">
        <f t="shared" si="2"/>
        <v>53.128799999999998</v>
      </c>
      <c r="H200" s="2"/>
      <c r="I200" s="2"/>
    </row>
    <row r="201" spans="1:9" ht="45">
      <c r="A201" s="10" t="s">
        <v>400</v>
      </c>
      <c r="B201" s="3" t="s">
        <v>23</v>
      </c>
      <c r="C201" s="3" t="s">
        <v>401</v>
      </c>
      <c r="D201" s="10" t="s">
        <v>25</v>
      </c>
      <c r="E201" s="11">
        <v>2</v>
      </c>
      <c r="F201" s="4">
        <v>1133.9219999999998</v>
      </c>
      <c r="G201" s="4">
        <f t="shared" ref="G201:G256" si="3">F201*E201</f>
        <v>2267.8439999999996</v>
      </c>
      <c r="H201" s="2"/>
      <c r="I201" s="2"/>
    </row>
    <row r="202" spans="1:9" ht="45">
      <c r="A202" s="10" t="s">
        <v>402</v>
      </c>
      <c r="B202" s="3" t="s">
        <v>23</v>
      </c>
      <c r="C202" s="3" t="s">
        <v>403</v>
      </c>
      <c r="D202" s="10" t="s">
        <v>25</v>
      </c>
      <c r="E202" s="11">
        <v>2</v>
      </c>
      <c r="F202" s="4">
        <v>921.31279999999992</v>
      </c>
      <c r="G202" s="4">
        <f t="shared" si="3"/>
        <v>1842.6255999999998</v>
      </c>
      <c r="H202" s="2"/>
      <c r="I202" s="2"/>
    </row>
    <row r="203" spans="1:9" ht="45">
      <c r="A203" s="10" t="s">
        <v>404</v>
      </c>
      <c r="B203" s="3" t="s">
        <v>23</v>
      </c>
      <c r="C203" s="3" t="s">
        <v>405</v>
      </c>
      <c r="D203" s="10" t="s">
        <v>25</v>
      </c>
      <c r="E203" s="11">
        <v>2</v>
      </c>
      <c r="F203" s="4">
        <v>528.69360000000006</v>
      </c>
      <c r="G203" s="4">
        <f t="shared" si="3"/>
        <v>1057.3872000000001</v>
      </c>
      <c r="H203" s="2"/>
      <c r="I203" s="2"/>
    </row>
    <row r="204" spans="1:9" ht="45">
      <c r="A204" s="10" t="s">
        <v>406</v>
      </c>
      <c r="B204" s="3" t="s">
        <v>23</v>
      </c>
      <c r="C204" s="3" t="s">
        <v>407</v>
      </c>
      <c r="D204" s="10" t="s">
        <v>25</v>
      </c>
      <c r="E204" s="11">
        <v>2</v>
      </c>
      <c r="F204" s="4">
        <v>390.17519999999996</v>
      </c>
      <c r="G204" s="4">
        <f t="shared" si="3"/>
        <v>780.35039999999992</v>
      </c>
      <c r="H204" s="2"/>
      <c r="I204" s="2"/>
    </row>
    <row r="205" spans="1:9" ht="45">
      <c r="A205" s="10" t="s">
        <v>408</v>
      </c>
      <c r="B205" s="3" t="s">
        <v>23</v>
      </c>
      <c r="C205" s="3" t="s">
        <v>409</v>
      </c>
      <c r="D205" s="10" t="s">
        <v>25</v>
      </c>
      <c r="E205" s="11">
        <v>8</v>
      </c>
      <c r="F205" s="4">
        <v>119.87819999999999</v>
      </c>
      <c r="G205" s="4">
        <f t="shared" si="3"/>
        <v>959.02559999999994</v>
      </c>
      <c r="H205" s="2"/>
      <c r="I205" s="2"/>
    </row>
    <row r="206" spans="1:9" ht="45">
      <c r="A206" s="10" t="s">
        <v>410</v>
      </c>
      <c r="B206" s="3" t="s">
        <v>23</v>
      </c>
      <c r="C206" s="3" t="s">
        <v>411</v>
      </c>
      <c r="D206" s="10" t="s">
        <v>25</v>
      </c>
      <c r="E206" s="11">
        <v>8</v>
      </c>
      <c r="F206" s="4">
        <v>89.957999999999998</v>
      </c>
      <c r="G206" s="4">
        <f t="shared" si="3"/>
        <v>719.66399999999999</v>
      </c>
      <c r="H206" s="2"/>
      <c r="I206" s="2"/>
    </row>
    <row r="207" spans="1:9" ht="45">
      <c r="A207" s="10" t="s">
        <v>412</v>
      </c>
      <c r="B207" s="3" t="s">
        <v>23</v>
      </c>
      <c r="C207" s="3" t="s">
        <v>364</v>
      </c>
      <c r="D207" s="10" t="s">
        <v>25</v>
      </c>
      <c r="E207" s="11">
        <v>4</v>
      </c>
      <c r="F207" s="4">
        <v>58.091999999999992</v>
      </c>
      <c r="G207" s="4">
        <f t="shared" si="3"/>
        <v>232.36799999999997</v>
      </c>
      <c r="H207" s="2"/>
      <c r="I207" s="2"/>
    </row>
    <row r="208" spans="1:9" ht="45">
      <c r="A208" s="10" t="s">
        <v>413</v>
      </c>
      <c r="B208" s="3" t="s">
        <v>23</v>
      </c>
      <c r="C208" s="3" t="s">
        <v>414</v>
      </c>
      <c r="D208" s="10" t="s">
        <v>25</v>
      </c>
      <c r="E208" s="11">
        <v>16</v>
      </c>
      <c r="F208" s="4">
        <v>49.631999999999998</v>
      </c>
      <c r="G208" s="4">
        <f t="shared" si="3"/>
        <v>794.11199999999997</v>
      </c>
      <c r="H208" s="2"/>
      <c r="I208" s="2"/>
    </row>
    <row r="209" spans="1:9" ht="45">
      <c r="A209" s="10" t="s">
        <v>415</v>
      </c>
      <c r="B209" s="3" t="s">
        <v>23</v>
      </c>
      <c r="C209" s="3" t="s">
        <v>416</v>
      </c>
      <c r="D209" s="10" t="s">
        <v>25</v>
      </c>
      <c r="E209" s="11">
        <v>4</v>
      </c>
      <c r="F209" s="4">
        <v>49.631999999999998</v>
      </c>
      <c r="G209" s="4">
        <f t="shared" si="3"/>
        <v>198.52799999999999</v>
      </c>
      <c r="H209" s="2"/>
      <c r="I209" s="2"/>
    </row>
    <row r="210" spans="1:9" ht="45">
      <c r="A210" s="10" t="s">
        <v>417</v>
      </c>
      <c r="B210" s="3" t="s">
        <v>23</v>
      </c>
      <c r="C210" s="3" t="s">
        <v>418</v>
      </c>
      <c r="D210" s="10" t="s">
        <v>25</v>
      </c>
      <c r="E210" s="11">
        <v>32</v>
      </c>
      <c r="F210" s="4">
        <v>28.848600000000001</v>
      </c>
      <c r="G210" s="4">
        <f t="shared" si="3"/>
        <v>923.15520000000004</v>
      </c>
      <c r="H210" s="2"/>
      <c r="I210" s="2"/>
    </row>
    <row r="211" spans="1:9" ht="45">
      <c r="A211" s="10" t="s">
        <v>419</v>
      </c>
      <c r="B211" s="3" t="s">
        <v>23</v>
      </c>
      <c r="C211" s="3" t="s">
        <v>420</v>
      </c>
      <c r="D211" s="10" t="s">
        <v>25</v>
      </c>
      <c r="E211" s="11">
        <v>1</v>
      </c>
      <c r="F211" s="4">
        <v>1133.9219999999998</v>
      </c>
      <c r="G211" s="4">
        <f t="shared" si="3"/>
        <v>1133.9219999999998</v>
      </c>
      <c r="H211" s="2"/>
      <c r="I211" s="2"/>
    </row>
    <row r="212" spans="1:9" ht="45">
      <c r="A212" s="10" t="s">
        <v>421</v>
      </c>
      <c r="B212" s="3" t="s">
        <v>23</v>
      </c>
      <c r="C212" s="3" t="s">
        <v>422</v>
      </c>
      <c r="D212" s="10" t="s">
        <v>25</v>
      </c>
      <c r="E212" s="11">
        <v>2</v>
      </c>
      <c r="F212" s="4">
        <v>58.091999999999992</v>
      </c>
      <c r="G212" s="4">
        <f t="shared" si="3"/>
        <v>116.18399999999998</v>
      </c>
      <c r="H212" s="2"/>
      <c r="I212" s="2"/>
    </row>
    <row r="213" spans="1:9" ht="45">
      <c r="A213" s="10" t="s">
        <v>423</v>
      </c>
      <c r="B213" s="3" t="s">
        <v>23</v>
      </c>
      <c r="C213" s="3" t="s">
        <v>424</v>
      </c>
      <c r="D213" s="10" t="s">
        <v>25</v>
      </c>
      <c r="E213" s="11">
        <v>1</v>
      </c>
      <c r="F213" s="4">
        <v>1133.9219999999998</v>
      </c>
      <c r="G213" s="4">
        <f t="shared" si="3"/>
        <v>1133.9219999999998</v>
      </c>
      <c r="H213" s="2"/>
      <c r="I213" s="2"/>
    </row>
    <row r="214" spans="1:9" ht="45">
      <c r="A214" s="10" t="s">
        <v>425</v>
      </c>
      <c r="B214" s="3" t="s">
        <v>23</v>
      </c>
      <c r="C214" s="3" t="s">
        <v>368</v>
      </c>
      <c r="D214" s="10" t="s">
        <v>25</v>
      </c>
      <c r="E214" s="11">
        <v>2</v>
      </c>
      <c r="F214" s="4">
        <v>58.091999999999992</v>
      </c>
      <c r="G214" s="4">
        <f t="shared" si="3"/>
        <v>116.18399999999998</v>
      </c>
      <c r="H214" s="2"/>
      <c r="I214" s="2"/>
    </row>
    <row r="215" spans="1:9" ht="45">
      <c r="A215" s="10" t="s">
        <v>426</v>
      </c>
      <c r="B215" s="3" t="s">
        <v>23</v>
      </c>
      <c r="C215" s="3" t="s">
        <v>427</v>
      </c>
      <c r="D215" s="10" t="s">
        <v>25</v>
      </c>
      <c r="E215" s="11">
        <v>2</v>
      </c>
      <c r="F215" s="4">
        <v>28.848600000000001</v>
      </c>
      <c r="G215" s="4">
        <f t="shared" si="3"/>
        <v>57.697200000000002</v>
      </c>
      <c r="H215" s="2"/>
      <c r="I215" s="2"/>
    </row>
    <row r="216" spans="1:9" ht="45">
      <c r="A216" s="10" t="s">
        <v>428</v>
      </c>
      <c r="B216" s="3" t="s">
        <v>67</v>
      </c>
      <c r="C216" s="3" t="s">
        <v>370</v>
      </c>
      <c r="D216" s="10" t="s">
        <v>25</v>
      </c>
      <c r="E216" s="11">
        <v>1</v>
      </c>
      <c r="F216" s="4">
        <v>116.46599999999999</v>
      </c>
      <c r="G216" s="4">
        <f t="shared" si="3"/>
        <v>116.46599999999999</v>
      </c>
      <c r="H216" s="2"/>
      <c r="I216" s="2"/>
    </row>
    <row r="217" spans="1:9" ht="45">
      <c r="A217" s="10" t="s">
        <v>429</v>
      </c>
      <c r="B217" s="3" t="s">
        <v>67</v>
      </c>
      <c r="C217" s="3" t="s">
        <v>430</v>
      </c>
      <c r="D217" s="10" t="s">
        <v>25</v>
      </c>
      <c r="E217" s="11">
        <v>1</v>
      </c>
      <c r="F217" s="4">
        <v>1214.9217999999998</v>
      </c>
      <c r="G217" s="4">
        <f t="shared" si="3"/>
        <v>1214.9217999999998</v>
      </c>
      <c r="H217" s="2"/>
      <c r="I217" s="2"/>
    </row>
    <row r="218" spans="1:9" ht="45">
      <c r="A218" s="10" t="s">
        <v>431</v>
      </c>
      <c r="B218" s="3" t="s">
        <v>67</v>
      </c>
      <c r="C218" s="3" t="s">
        <v>432</v>
      </c>
      <c r="D218" s="10" t="s">
        <v>25</v>
      </c>
      <c r="E218" s="11">
        <v>1</v>
      </c>
      <c r="F218" s="4">
        <v>985.01660000000004</v>
      </c>
      <c r="G218" s="4">
        <f t="shared" si="3"/>
        <v>985.01660000000004</v>
      </c>
      <c r="H218" s="2"/>
      <c r="I218" s="2"/>
    </row>
    <row r="219" spans="1:9" ht="45">
      <c r="A219" s="10" t="s">
        <v>433</v>
      </c>
      <c r="B219" s="3" t="s">
        <v>67</v>
      </c>
      <c r="C219" s="3" t="s">
        <v>434</v>
      </c>
      <c r="D219" s="10" t="s">
        <v>25</v>
      </c>
      <c r="E219" s="11">
        <v>1</v>
      </c>
      <c r="F219" s="4">
        <v>575.47739999999999</v>
      </c>
      <c r="G219" s="4">
        <f t="shared" si="3"/>
        <v>575.47739999999999</v>
      </c>
      <c r="H219" s="2"/>
      <c r="I219" s="2"/>
    </row>
    <row r="220" spans="1:9" ht="45">
      <c r="A220" s="10" t="s">
        <v>435</v>
      </c>
      <c r="B220" s="3" t="s">
        <v>67</v>
      </c>
      <c r="C220" s="3" t="s">
        <v>436</v>
      </c>
      <c r="D220" s="10" t="s">
        <v>25</v>
      </c>
      <c r="E220" s="11">
        <v>1</v>
      </c>
      <c r="F220" s="4">
        <v>438.19040000000001</v>
      </c>
      <c r="G220" s="4">
        <f t="shared" si="3"/>
        <v>438.19040000000001</v>
      </c>
      <c r="H220" s="2"/>
      <c r="I220" s="2"/>
    </row>
    <row r="221" spans="1:9" ht="45">
      <c r="A221" s="10" t="s">
        <v>437</v>
      </c>
      <c r="B221" s="3" t="s">
        <v>67</v>
      </c>
      <c r="C221" s="3" t="s">
        <v>438</v>
      </c>
      <c r="D221" s="10" t="s">
        <v>25</v>
      </c>
      <c r="E221" s="11">
        <v>1</v>
      </c>
      <c r="F221" s="4">
        <v>137.4468</v>
      </c>
      <c r="G221" s="4">
        <f t="shared" si="3"/>
        <v>137.4468</v>
      </c>
      <c r="H221" s="2"/>
      <c r="I221" s="2"/>
    </row>
    <row r="222" spans="1:9" ht="45">
      <c r="A222" s="10" t="s">
        <v>439</v>
      </c>
      <c r="B222" s="3" t="s">
        <v>67</v>
      </c>
      <c r="C222" s="3" t="s">
        <v>440</v>
      </c>
      <c r="D222" s="10" t="s">
        <v>25</v>
      </c>
      <c r="E222" s="11">
        <v>1</v>
      </c>
      <c r="F222" s="4">
        <v>130.76340000000002</v>
      </c>
      <c r="G222" s="4">
        <f t="shared" si="3"/>
        <v>130.76340000000002</v>
      </c>
      <c r="H222" s="2"/>
      <c r="I222" s="2"/>
    </row>
    <row r="223" spans="1:9" ht="45">
      <c r="A223" s="10" t="s">
        <v>441</v>
      </c>
      <c r="B223" s="3" t="s">
        <v>67</v>
      </c>
      <c r="C223" s="3" t="s">
        <v>442</v>
      </c>
      <c r="D223" s="10" t="s">
        <v>25</v>
      </c>
      <c r="E223" s="11">
        <v>2</v>
      </c>
      <c r="F223" s="4">
        <v>43.521999999999991</v>
      </c>
      <c r="G223" s="4">
        <f t="shared" si="3"/>
        <v>87.043999999999983</v>
      </c>
      <c r="H223" s="2"/>
      <c r="I223" s="2"/>
    </row>
    <row r="224" spans="1:9" ht="45">
      <c r="A224" s="10" t="s">
        <v>443</v>
      </c>
      <c r="B224" s="3" t="s">
        <v>67</v>
      </c>
      <c r="C224" s="3" t="s">
        <v>444</v>
      </c>
      <c r="D224" s="10" t="s">
        <v>25</v>
      </c>
      <c r="E224" s="11">
        <v>6</v>
      </c>
      <c r="F224" s="4">
        <v>31.142199999999999</v>
      </c>
      <c r="G224" s="4">
        <f t="shared" si="3"/>
        <v>186.85319999999999</v>
      </c>
      <c r="H224" s="2"/>
      <c r="I224" s="2"/>
    </row>
    <row r="225" spans="1:9" ht="56.25">
      <c r="A225" s="10" t="s">
        <v>445</v>
      </c>
      <c r="B225" s="3" t="s">
        <v>93</v>
      </c>
      <c r="C225" s="3" t="s">
        <v>446</v>
      </c>
      <c r="D225" s="10" t="s">
        <v>95</v>
      </c>
      <c r="E225" s="11">
        <v>1</v>
      </c>
      <c r="F225" s="4">
        <v>4033.8595999999998</v>
      </c>
      <c r="G225" s="4">
        <f t="shared" si="3"/>
        <v>4033.8595999999998</v>
      </c>
      <c r="H225" s="2"/>
      <c r="I225" s="2"/>
    </row>
    <row r="226" spans="1:9" ht="56.25">
      <c r="A226" s="10" t="s">
        <v>447</v>
      </c>
      <c r="B226" s="3" t="s">
        <v>93</v>
      </c>
      <c r="C226" s="3" t="s">
        <v>448</v>
      </c>
      <c r="D226" s="10" t="s">
        <v>95</v>
      </c>
      <c r="E226" s="11">
        <v>1</v>
      </c>
      <c r="F226" s="4">
        <v>3641.7574</v>
      </c>
      <c r="G226" s="4">
        <f t="shared" si="3"/>
        <v>3641.7574</v>
      </c>
      <c r="H226" s="2"/>
      <c r="I226" s="2"/>
    </row>
    <row r="227" spans="1:9" ht="56.25">
      <c r="A227" s="10" t="s">
        <v>449</v>
      </c>
      <c r="B227" s="3" t="s">
        <v>93</v>
      </c>
      <c r="C227" s="3" t="s">
        <v>450</v>
      </c>
      <c r="D227" s="10" t="s">
        <v>95</v>
      </c>
      <c r="E227" s="11">
        <v>1</v>
      </c>
      <c r="F227" s="4">
        <v>1668.0769999999998</v>
      </c>
      <c r="G227" s="4">
        <f t="shared" si="3"/>
        <v>1668.0769999999998</v>
      </c>
      <c r="H227" s="2"/>
      <c r="I227" s="2"/>
    </row>
    <row r="228" spans="1:9" ht="56.25">
      <c r="A228" s="10" t="s">
        <v>451</v>
      </c>
      <c r="B228" s="3" t="s">
        <v>93</v>
      </c>
      <c r="C228" s="3" t="s">
        <v>452</v>
      </c>
      <c r="D228" s="10" t="s">
        <v>95</v>
      </c>
      <c r="E228" s="11">
        <v>1</v>
      </c>
      <c r="F228" s="4">
        <v>1295.1789999999999</v>
      </c>
      <c r="G228" s="4">
        <f t="shared" si="3"/>
        <v>1295.1789999999999</v>
      </c>
      <c r="H228" s="2"/>
      <c r="I228" s="2"/>
    </row>
    <row r="229" spans="1:9" ht="56.25">
      <c r="A229" s="10" t="s">
        <v>453</v>
      </c>
      <c r="B229" s="3" t="s">
        <v>93</v>
      </c>
      <c r="C229" s="3" t="s">
        <v>454</v>
      </c>
      <c r="D229" s="10" t="s">
        <v>95</v>
      </c>
      <c r="E229" s="11">
        <v>1</v>
      </c>
      <c r="F229" s="4">
        <v>382.69279999999998</v>
      </c>
      <c r="G229" s="4">
        <f t="shared" si="3"/>
        <v>382.69279999999998</v>
      </c>
      <c r="H229" s="2"/>
      <c r="I229" s="2"/>
    </row>
    <row r="230" spans="1:9" ht="56.25">
      <c r="A230" s="10" t="s">
        <v>455</v>
      </c>
      <c r="B230" s="3" t="s">
        <v>93</v>
      </c>
      <c r="C230" s="3" t="s">
        <v>456</v>
      </c>
      <c r="D230" s="10" t="s">
        <v>95</v>
      </c>
      <c r="E230" s="11">
        <v>1</v>
      </c>
      <c r="F230" s="4">
        <v>281.42659999999995</v>
      </c>
      <c r="G230" s="4">
        <f t="shared" si="3"/>
        <v>281.42659999999995</v>
      </c>
      <c r="H230" s="2"/>
      <c r="I230" s="2"/>
    </row>
    <row r="231" spans="1:9" ht="56.25">
      <c r="A231" s="10" t="s">
        <v>457</v>
      </c>
      <c r="B231" s="3" t="s">
        <v>93</v>
      </c>
      <c r="C231" s="3" t="s">
        <v>458</v>
      </c>
      <c r="D231" s="10" t="s">
        <v>95</v>
      </c>
      <c r="E231" s="11">
        <v>2</v>
      </c>
      <c r="F231" s="4">
        <v>167.46099999999998</v>
      </c>
      <c r="G231" s="4">
        <f t="shared" si="3"/>
        <v>334.92199999999997</v>
      </c>
      <c r="H231" s="2"/>
      <c r="I231" s="2"/>
    </row>
    <row r="232" spans="1:9" ht="56.25">
      <c r="A232" s="10" t="s">
        <v>459</v>
      </c>
      <c r="B232" s="3" t="s">
        <v>93</v>
      </c>
      <c r="C232" s="3" t="s">
        <v>460</v>
      </c>
      <c r="D232" s="10" t="s">
        <v>95</v>
      </c>
      <c r="E232" s="11">
        <v>6</v>
      </c>
      <c r="F232" s="4">
        <v>119.145</v>
      </c>
      <c r="G232" s="4">
        <f t="shared" si="3"/>
        <v>714.87</v>
      </c>
      <c r="H232" s="2"/>
      <c r="I232" s="2"/>
    </row>
    <row r="233" spans="1:9" ht="24" customHeight="1">
      <c r="A233" s="10" t="s">
        <v>461</v>
      </c>
      <c r="B233" s="3" t="s">
        <v>109</v>
      </c>
      <c r="C233" s="3" t="s">
        <v>462</v>
      </c>
      <c r="D233" s="10" t="s">
        <v>5</v>
      </c>
      <c r="E233" s="11">
        <v>180</v>
      </c>
      <c r="F233" s="4">
        <v>18.499199999999998</v>
      </c>
      <c r="G233" s="4">
        <f t="shared" si="3"/>
        <v>3329.8559999999998</v>
      </c>
      <c r="H233" s="2"/>
      <c r="I233" s="2"/>
    </row>
    <row r="234" spans="1:9" ht="24" customHeight="1">
      <c r="A234" s="10" t="s">
        <v>463</v>
      </c>
      <c r="B234" s="3" t="s">
        <v>109</v>
      </c>
      <c r="C234" s="3" t="s">
        <v>464</v>
      </c>
      <c r="D234" s="10" t="s">
        <v>5</v>
      </c>
      <c r="E234" s="11">
        <v>108</v>
      </c>
      <c r="F234" s="4">
        <v>11.693599999999998</v>
      </c>
      <c r="G234" s="4">
        <f t="shared" si="3"/>
        <v>1262.9087999999997</v>
      </c>
      <c r="H234" s="2"/>
      <c r="I234" s="2"/>
    </row>
    <row r="235" spans="1:9" ht="24" customHeight="1">
      <c r="A235" s="10" t="s">
        <v>465</v>
      </c>
      <c r="B235" s="3" t="s">
        <v>109</v>
      </c>
      <c r="C235" s="3" t="s">
        <v>466</v>
      </c>
      <c r="D235" s="10" t="s">
        <v>5</v>
      </c>
      <c r="E235" s="11">
        <v>108</v>
      </c>
      <c r="F235" s="4">
        <v>9.437599999999998</v>
      </c>
      <c r="G235" s="4">
        <f t="shared" si="3"/>
        <v>1019.2607999999998</v>
      </c>
      <c r="H235" s="2"/>
      <c r="I235" s="2"/>
    </row>
    <row r="236" spans="1:9" ht="24" customHeight="1">
      <c r="A236" s="10" t="s">
        <v>467</v>
      </c>
      <c r="B236" s="3" t="s">
        <v>109</v>
      </c>
      <c r="C236" s="3" t="s">
        <v>112</v>
      </c>
      <c r="D236" s="10" t="s">
        <v>5</v>
      </c>
      <c r="E236" s="11">
        <v>300</v>
      </c>
      <c r="F236" s="4">
        <v>5.2827999999999999</v>
      </c>
      <c r="G236" s="4">
        <f t="shared" si="3"/>
        <v>1584.84</v>
      </c>
      <c r="H236" s="2"/>
      <c r="I236" s="2"/>
    </row>
    <row r="237" spans="1:9" ht="24" customHeight="1">
      <c r="A237" s="10" t="s">
        <v>468</v>
      </c>
      <c r="B237" s="3" t="s">
        <v>109</v>
      </c>
      <c r="C237" s="3" t="s">
        <v>114</v>
      </c>
      <c r="D237" s="10" t="s">
        <v>5</v>
      </c>
      <c r="E237" s="11">
        <v>300</v>
      </c>
      <c r="F237" s="4">
        <v>3.8163999999999993</v>
      </c>
      <c r="G237" s="4">
        <f t="shared" si="3"/>
        <v>1144.9199999999998</v>
      </c>
      <c r="H237" s="2"/>
      <c r="I237" s="2"/>
    </row>
    <row r="238" spans="1:9" ht="24" customHeight="1">
      <c r="A238" s="10" t="s">
        <v>469</v>
      </c>
      <c r="B238" s="3" t="s">
        <v>109</v>
      </c>
      <c r="C238" s="3" t="s">
        <v>116</v>
      </c>
      <c r="D238" s="10" t="s">
        <v>5</v>
      </c>
      <c r="E238" s="11">
        <v>312</v>
      </c>
      <c r="F238" s="4">
        <v>3.0831999999999997</v>
      </c>
      <c r="G238" s="4">
        <f t="shared" si="3"/>
        <v>961.95839999999987</v>
      </c>
      <c r="H238" s="2"/>
      <c r="I238" s="2"/>
    </row>
    <row r="239" spans="1:9" ht="24" customHeight="1">
      <c r="A239" s="10" t="s">
        <v>470</v>
      </c>
      <c r="B239" s="3" t="s">
        <v>118</v>
      </c>
      <c r="C239" s="3" t="s">
        <v>471</v>
      </c>
      <c r="D239" s="10" t="s">
        <v>5</v>
      </c>
      <c r="E239" s="11">
        <v>90</v>
      </c>
      <c r="F239" s="4">
        <v>60.394999999999996</v>
      </c>
      <c r="G239" s="4">
        <f t="shared" si="3"/>
        <v>5435.5499999999993</v>
      </c>
      <c r="H239" s="2"/>
      <c r="I239" s="2"/>
    </row>
    <row r="240" spans="1:9" ht="24" customHeight="1">
      <c r="A240" s="10" t="s">
        <v>472</v>
      </c>
      <c r="B240" s="3" t="s">
        <v>118</v>
      </c>
      <c r="C240" s="3" t="s">
        <v>473</v>
      </c>
      <c r="D240" s="10" t="s">
        <v>5</v>
      </c>
      <c r="E240" s="11">
        <v>90</v>
      </c>
      <c r="F240" s="4">
        <v>49.058599999999998</v>
      </c>
      <c r="G240" s="4">
        <f t="shared" si="3"/>
        <v>4415.2739999999994</v>
      </c>
      <c r="H240" s="2"/>
      <c r="I240" s="2"/>
    </row>
    <row r="241" spans="1:9" ht="24" customHeight="1">
      <c r="A241" s="10" t="s">
        <v>474</v>
      </c>
      <c r="B241" s="3" t="s">
        <v>118</v>
      </c>
      <c r="C241" s="3" t="s">
        <v>475</v>
      </c>
      <c r="D241" s="10" t="s">
        <v>5</v>
      </c>
      <c r="E241" s="11">
        <v>108</v>
      </c>
      <c r="F241" s="4">
        <v>26.987400000000001</v>
      </c>
      <c r="G241" s="4">
        <f t="shared" si="3"/>
        <v>2914.6392000000001</v>
      </c>
      <c r="H241" s="2"/>
      <c r="I241" s="2"/>
    </row>
    <row r="242" spans="1:9" ht="24" customHeight="1">
      <c r="A242" s="10" t="s">
        <v>476</v>
      </c>
      <c r="B242" s="3" t="s">
        <v>118</v>
      </c>
      <c r="C242" s="3" t="s">
        <v>477</v>
      </c>
      <c r="D242" s="10" t="s">
        <v>5</v>
      </c>
      <c r="E242" s="11">
        <v>108</v>
      </c>
      <c r="F242" s="4">
        <v>18.461600000000001</v>
      </c>
      <c r="G242" s="4">
        <f t="shared" si="3"/>
        <v>1993.8528000000001</v>
      </c>
      <c r="H242" s="2"/>
      <c r="I242" s="2"/>
    </row>
    <row r="243" spans="1:9" ht="24" customHeight="1">
      <c r="A243" s="10" t="s">
        <v>478</v>
      </c>
      <c r="B243" s="3" t="s">
        <v>118</v>
      </c>
      <c r="C243" s="3" t="s">
        <v>121</v>
      </c>
      <c r="D243" s="10" t="s">
        <v>5</v>
      </c>
      <c r="E243" s="11">
        <v>300</v>
      </c>
      <c r="F243" s="4">
        <v>6.5141999999999998</v>
      </c>
      <c r="G243" s="4">
        <f t="shared" si="3"/>
        <v>1954.26</v>
      </c>
      <c r="H243" s="2"/>
      <c r="I243" s="2"/>
    </row>
    <row r="244" spans="1:9" ht="24" customHeight="1">
      <c r="A244" s="10" t="s">
        <v>479</v>
      </c>
      <c r="B244" s="3" t="s">
        <v>118</v>
      </c>
      <c r="C244" s="3" t="s">
        <v>123</v>
      </c>
      <c r="D244" s="10" t="s">
        <v>5</v>
      </c>
      <c r="E244" s="11">
        <v>300</v>
      </c>
      <c r="F244" s="4">
        <v>3.3181999999999996</v>
      </c>
      <c r="G244" s="4">
        <f t="shared" si="3"/>
        <v>995.45999999999992</v>
      </c>
      <c r="H244" s="2"/>
      <c r="I244" s="2"/>
    </row>
    <row r="245" spans="1:9" ht="24" customHeight="1">
      <c r="A245" s="10" t="s">
        <v>480</v>
      </c>
      <c r="B245" s="3" t="s">
        <v>118</v>
      </c>
      <c r="C245" s="3" t="s">
        <v>125</v>
      </c>
      <c r="D245" s="10" t="s">
        <v>5</v>
      </c>
      <c r="E245" s="11">
        <v>312</v>
      </c>
      <c r="F245" s="4">
        <v>2.3406000000000002</v>
      </c>
      <c r="G245" s="4">
        <f t="shared" si="3"/>
        <v>730.26720000000012</v>
      </c>
      <c r="H245" s="2"/>
      <c r="I245" s="2"/>
    </row>
    <row r="246" spans="1:9" ht="25.05" customHeight="1">
      <c r="A246" s="17">
        <v>2.5</v>
      </c>
      <c r="B246" s="18" t="s">
        <v>637</v>
      </c>
      <c r="C246" s="17"/>
      <c r="D246" s="2"/>
      <c r="E246" s="2"/>
      <c r="F246" s="4"/>
      <c r="G246" s="4"/>
      <c r="H246" s="2"/>
      <c r="I246" s="2"/>
    </row>
    <row r="247" spans="1:9" ht="45">
      <c r="A247" s="10" t="s">
        <v>481</v>
      </c>
      <c r="B247" s="3" t="s">
        <v>3</v>
      </c>
      <c r="C247" s="3" t="s">
        <v>482</v>
      </c>
      <c r="D247" s="10" t="s">
        <v>5</v>
      </c>
      <c r="E247" s="11">
        <v>150</v>
      </c>
      <c r="F247" s="4">
        <v>6.3073999999999995</v>
      </c>
      <c r="G247" s="4">
        <f t="shared" si="3"/>
        <v>946.1099999999999</v>
      </c>
      <c r="H247" s="2"/>
      <c r="I247" s="2"/>
    </row>
    <row r="248" spans="1:9" ht="45">
      <c r="A248" s="10" t="s">
        <v>483</v>
      </c>
      <c r="B248" s="3" t="s">
        <v>23</v>
      </c>
      <c r="C248" s="3" t="s">
        <v>484</v>
      </c>
      <c r="D248" s="10" t="s">
        <v>25</v>
      </c>
      <c r="E248" s="11">
        <v>8</v>
      </c>
      <c r="F248" s="4">
        <v>34.836399999999998</v>
      </c>
      <c r="G248" s="4">
        <f t="shared" si="3"/>
        <v>278.69119999999998</v>
      </c>
      <c r="H248" s="2"/>
      <c r="I248" s="2"/>
    </row>
    <row r="249" spans="1:9" ht="45">
      <c r="A249" s="10" t="s">
        <v>485</v>
      </c>
      <c r="B249" s="3" t="s">
        <v>23</v>
      </c>
      <c r="C249" s="3" t="s">
        <v>486</v>
      </c>
      <c r="D249" s="10" t="s">
        <v>25</v>
      </c>
      <c r="E249" s="11">
        <v>1</v>
      </c>
      <c r="F249" s="4">
        <v>162.83619999999999</v>
      </c>
      <c r="G249" s="4">
        <f t="shared" si="3"/>
        <v>162.83619999999999</v>
      </c>
      <c r="H249" s="2"/>
      <c r="I249" s="2"/>
    </row>
    <row r="250" spans="1:9" ht="45">
      <c r="A250" s="10" t="s">
        <v>487</v>
      </c>
      <c r="B250" s="3" t="s">
        <v>67</v>
      </c>
      <c r="C250" s="3" t="s">
        <v>488</v>
      </c>
      <c r="D250" s="10" t="s">
        <v>25</v>
      </c>
      <c r="E250" s="11">
        <v>1</v>
      </c>
      <c r="F250" s="4">
        <v>32.495799999999996</v>
      </c>
      <c r="G250" s="4">
        <f t="shared" si="3"/>
        <v>32.495799999999996</v>
      </c>
      <c r="H250" s="2"/>
      <c r="I250" s="2"/>
    </row>
    <row r="251" spans="1:9" ht="56.25">
      <c r="A251" s="10" t="s">
        <v>489</v>
      </c>
      <c r="B251" s="3" t="s">
        <v>93</v>
      </c>
      <c r="C251" s="3" t="s">
        <v>490</v>
      </c>
      <c r="D251" s="10" t="s">
        <v>95</v>
      </c>
      <c r="E251" s="11">
        <v>1</v>
      </c>
      <c r="F251" s="4">
        <v>169.66059999999999</v>
      </c>
      <c r="G251" s="4">
        <f t="shared" si="3"/>
        <v>169.66059999999999</v>
      </c>
      <c r="H251" s="2"/>
      <c r="I251" s="2"/>
    </row>
    <row r="252" spans="1:9" ht="22.5">
      <c r="A252" s="10" t="s">
        <v>491</v>
      </c>
      <c r="B252" s="3" t="s">
        <v>109</v>
      </c>
      <c r="C252" s="3" t="s">
        <v>329</v>
      </c>
      <c r="D252" s="10" t="s">
        <v>5</v>
      </c>
      <c r="E252" s="11">
        <v>150</v>
      </c>
      <c r="F252" s="4">
        <v>3.0831999999999997</v>
      </c>
      <c r="G252" s="4">
        <f t="shared" si="3"/>
        <v>462.47999999999996</v>
      </c>
      <c r="H252" s="2"/>
      <c r="I252" s="2"/>
    </row>
    <row r="253" spans="1:9" ht="22.5">
      <c r="A253" s="10" t="s">
        <v>492</v>
      </c>
      <c r="B253" s="3" t="s">
        <v>118</v>
      </c>
      <c r="C253" s="3" t="s">
        <v>125</v>
      </c>
      <c r="D253" s="10" t="s">
        <v>5</v>
      </c>
      <c r="E253" s="11">
        <v>150</v>
      </c>
      <c r="F253" s="4">
        <v>2.3406000000000002</v>
      </c>
      <c r="G253" s="4">
        <f t="shared" si="3"/>
        <v>351.09000000000003</v>
      </c>
      <c r="H253" s="2"/>
      <c r="I253" s="2"/>
    </row>
    <row r="254" spans="1:9" ht="25.05" customHeight="1">
      <c r="A254" s="17">
        <v>2.6</v>
      </c>
      <c r="B254" s="18" t="s">
        <v>638</v>
      </c>
      <c r="C254" s="17"/>
      <c r="D254" s="2"/>
      <c r="E254" s="2"/>
      <c r="F254" s="4"/>
      <c r="G254" s="4"/>
      <c r="H254" s="2"/>
      <c r="I254" s="2"/>
    </row>
    <row r="255" spans="1:9" ht="45">
      <c r="A255" s="10" t="s">
        <v>504</v>
      </c>
      <c r="B255" s="12" t="s">
        <v>505</v>
      </c>
      <c r="C255" s="3" t="s">
        <v>506</v>
      </c>
      <c r="D255" s="10" t="s">
        <v>5</v>
      </c>
      <c r="E255" s="11">
        <v>500</v>
      </c>
      <c r="F255" s="4">
        <v>21.507199999999997</v>
      </c>
      <c r="G255" s="4">
        <f t="shared" si="3"/>
        <v>10753.599999999999</v>
      </c>
      <c r="H255" s="2"/>
      <c r="I255" s="2"/>
    </row>
    <row r="256" spans="1:9" ht="22.5">
      <c r="A256" s="10" t="s">
        <v>507</v>
      </c>
      <c r="B256" s="3" t="s">
        <v>508</v>
      </c>
      <c r="C256" s="3" t="s">
        <v>509</v>
      </c>
      <c r="D256" s="10" t="s">
        <v>5</v>
      </c>
      <c r="E256" s="11">
        <v>500</v>
      </c>
      <c r="F256" s="4">
        <v>0.81779999999999997</v>
      </c>
      <c r="G256" s="4">
        <f t="shared" si="3"/>
        <v>408.9</v>
      </c>
      <c r="H256" s="2"/>
      <c r="I256" s="2"/>
    </row>
    <row r="257" spans="1:9" ht="25.05" customHeight="1">
      <c r="A257" s="21"/>
      <c r="B257" s="22" t="s">
        <v>650</v>
      </c>
      <c r="C257" s="18"/>
      <c r="D257" s="21"/>
      <c r="E257" s="23"/>
      <c r="F257" s="20"/>
      <c r="G257" s="20">
        <f>SUM(G171:G256)</f>
        <v>240752.75199999992</v>
      </c>
      <c r="H257" s="17"/>
      <c r="I257" s="17"/>
    </row>
    <row r="258" spans="1:9" ht="25.05" customHeight="1">
      <c r="A258" s="39" t="s">
        <v>651</v>
      </c>
      <c r="B258" s="39"/>
      <c r="C258" s="39"/>
      <c r="D258" s="39"/>
      <c r="E258" s="39"/>
      <c r="F258" s="39"/>
      <c r="G258" s="39"/>
      <c r="H258" s="39"/>
      <c r="I258" s="39"/>
    </row>
    <row r="259" spans="1:9" ht="25.05" customHeight="1">
      <c r="A259" s="17">
        <v>3.1</v>
      </c>
      <c r="B259" s="18" t="s">
        <v>639</v>
      </c>
      <c r="C259" s="17"/>
      <c r="D259" s="17"/>
      <c r="E259" s="17"/>
      <c r="F259" s="20"/>
      <c r="G259" s="20"/>
      <c r="H259" s="17"/>
      <c r="I259" s="17"/>
    </row>
    <row r="260" spans="1:9" ht="67.5">
      <c r="A260" s="10" t="s">
        <v>352</v>
      </c>
      <c r="B260" s="3" t="s">
        <v>353</v>
      </c>
      <c r="C260" s="3" t="s">
        <v>354</v>
      </c>
      <c r="D260" s="10" t="s">
        <v>5</v>
      </c>
      <c r="E260" s="11">
        <v>930</v>
      </c>
      <c r="F260" s="4">
        <v>32.623000000000005</v>
      </c>
      <c r="G260" s="4">
        <f t="shared" ref="G260:G285" si="4">F260*E260</f>
        <v>30339.390000000003</v>
      </c>
      <c r="H260" s="2"/>
      <c r="I260" s="2"/>
    </row>
    <row r="261" spans="1:9" ht="22.5">
      <c r="A261" s="10" t="s">
        <v>355</v>
      </c>
      <c r="B261" s="3" t="s">
        <v>109</v>
      </c>
      <c r="C261" s="3" t="s">
        <v>114</v>
      </c>
      <c r="D261" s="10" t="s">
        <v>5</v>
      </c>
      <c r="E261" s="11">
        <v>930</v>
      </c>
      <c r="F261" s="4">
        <v>3.8569999999999993</v>
      </c>
      <c r="G261" s="4">
        <f t="shared" si="4"/>
        <v>3587.0099999999993</v>
      </c>
      <c r="H261" s="2"/>
      <c r="I261" s="2"/>
    </row>
    <row r="262" spans="1:9" ht="22.5">
      <c r="A262" s="10" t="s">
        <v>356</v>
      </c>
      <c r="B262" s="3" t="s">
        <v>118</v>
      </c>
      <c r="C262" s="3" t="s">
        <v>123</v>
      </c>
      <c r="D262" s="10" t="s">
        <v>5</v>
      </c>
      <c r="E262" s="11">
        <v>930</v>
      </c>
      <c r="F262" s="4">
        <v>3.3534999999999995</v>
      </c>
      <c r="G262" s="4">
        <f t="shared" si="4"/>
        <v>3118.7549999999997</v>
      </c>
      <c r="H262" s="2"/>
      <c r="I262" s="2"/>
    </row>
    <row r="263" spans="1:9" ht="25.05" customHeight="1">
      <c r="A263" s="17">
        <v>3.2</v>
      </c>
      <c r="B263" s="18" t="s">
        <v>640</v>
      </c>
      <c r="C263" s="17"/>
      <c r="D263" s="17"/>
      <c r="E263" s="17"/>
      <c r="F263" s="20"/>
      <c r="G263" s="20"/>
      <c r="H263" s="17"/>
      <c r="I263" s="2"/>
    </row>
    <row r="264" spans="1:9" ht="45">
      <c r="A264" s="10" t="s">
        <v>357</v>
      </c>
      <c r="B264" s="3" t="s">
        <v>3</v>
      </c>
      <c r="C264" s="3" t="s">
        <v>358</v>
      </c>
      <c r="D264" s="10" t="s">
        <v>5</v>
      </c>
      <c r="E264" s="11">
        <v>108</v>
      </c>
      <c r="F264" s="4">
        <v>16.691499999999998</v>
      </c>
      <c r="G264" s="4">
        <f t="shared" si="4"/>
        <v>1802.6819999999998</v>
      </c>
      <c r="H264" s="2"/>
      <c r="I264" s="2"/>
    </row>
    <row r="265" spans="1:9" ht="45">
      <c r="A265" s="10" t="s">
        <v>359</v>
      </c>
      <c r="B265" s="3" t="s">
        <v>3</v>
      </c>
      <c r="C265" s="3" t="s">
        <v>360</v>
      </c>
      <c r="D265" s="10" t="s">
        <v>5</v>
      </c>
      <c r="E265" s="11">
        <v>600</v>
      </c>
      <c r="F265" s="4">
        <v>10.1365</v>
      </c>
      <c r="G265" s="4">
        <f t="shared" si="4"/>
        <v>6081.9</v>
      </c>
      <c r="H265" s="2"/>
      <c r="I265" s="2"/>
    </row>
    <row r="266" spans="1:9" ht="45">
      <c r="A266" s="10" t="s">
        <v>361</v>
      </c>
      <c r="B266" s="3" t="s">
        <v>23</v>
      </c>
      <c r="C266" s="3" t="s">
        <v>362</v>
      </c>
      <c r="D266" s="10" t="s">
        <v>25</v>
      </c>
      <c r="E266" s="11">
        <v>12</v>
      </c>
      <c r="F266" s="4">
        <v>80.408000000000001</v>
      </c>
      <c r="G266" s="4">
        <f t="shared" si="4"/>
        <v>964.89599999999996</v>
      </c>
      <c r="H266" s="2"/>
      <c r="I266" s="2"/>
    </row>
    <row r="267" spans="1:9" ht="45">
      <c r="A267" s="10" t="s">
        <v>363</v>
      </c>
      <c r="B267" s="3" t="s">
        <v>23</v>
      </c>
      <c r="C267" s="3" t="s">
        <v>364</v>
      </c>
      <c r="D267" s="10" t="s">
        <v>25</v>
      </c>
      <c r="E267" s="11">
        <v>24</v>
      </c>
      <c r="F267" s="4">
        <v>58.709999999999994</v>
      </c>
      <c r="G267" s="4">
        <f t="shared" si="4"/>
        <v>1409.04</v>
      </c>
      <c r="H267" s="2"/>
      <c r="I267" s="2"/>
    </row>
    <row r="268" spans="1:9" ht="45">
      <c r="A268" s="10" t="s">
        <v>365</v>
      </c>
      <c r="B268" s="3" t="s">
        <v>23</v>
      </c>
      <c r="C268" s="3" t="s">
        <v>366</v>
      </c>
      <c r="D268" s="10" t="s">
        <v>25</v>
      </c>
      <c r="E268" s="11">
        <v>1</v>
      </c>
      <c r="F268" s="4">
        <v>164.56849999999997</v>
      </c>
      <c r="G268" s="4">
        <f t="shared" si="4"/>
        <v>164.56849999999997</v>
      </c>
      <c r="H268" s="2"/>
      <c r="I268" s="2"/>
    </row>
    <row r="269" spans="1:9" ht="45">
      <c r="A269" s="10" t="s">
        <v>367</v>
      </c>
      <c r="B269" s="3" t="s">
        <v>23</v>
      </c>
      <c r="C269" s="3" t="s">
        <v>368</v>
      </c>
      <c r="D269" s="10" t="s">
        <v>25</v>
      </c>
      <c r="E269" s="11">
        <v>2</v>
      </c>
      <c r="F269" s="4">
        <v>58.709999999999994</v>
      </c>
      <c r="G269" s="4">
        <f t="shared" si="4"/>
        <v>117.41999999999999</v>
      </c>
      <c r="H269" s="2"/>
      <c r="I269" s="2"/>
    </row>
    <row r="270" spans="1:9" ht="45">
      <c r="A270" s="10" t="s">
        <v>369</v>
      </c>
      <c r="B270" s="3" t="s">
        <v>67</v>
      </c>
      <c r="C270" s="3" t="s">
        <v>370</v>
      </c>
      <c r="D270" s="10" t="s">
        <v>25</v>
      </c>
      <c r="E270" s="11">
        <v>1</v>
      </c>
      <c r="F270" s="4">
        <v>117.705</v>
      </c>
      <c r="G270" s="4">
        <f t="shared" si="4"/>
        <v>117.705</v>
      </c>
      <c r="H270" s="2"/>
      <c r="I270" s="2"/>
    </row>
    <row r="271" spans="1:9" ht="45">
      <c r="A271" s="10" t="s">
        <v>371</v>
      </c>
      <c r="B271" s="3" t="s">
        <v>67</v>
      </c>
      <c r="C271" s="3" t="s">
        <v>372</v>
      </c>
      <c r="D271" s="10" t="s">
        <v>25</v>
      </c>
      <c r="E271" s="11">
        <v>2</v>
      </c>
      <c r="F271" s="4">
        <v>47.965499999999999</v>
      </c>
      <c r="G271" s="4">
        <f t="shared" si="4"/>
        <v>95.930999999999997</v>
      </c>
      <c r="H271" s="2"/>
      <c r="I271" s="2"/>
    </row>
    <row r="272" spans="1:9" ht="56.25">
      <c r="A272" s="10" t="s">
        <v>373</v>
      </c>
      <c r="B272" s="3" t="s">
        <v>93</v>
      </c>
      <c r="C272" s="3" t="s">
        <v>374</v>
      </c>
      <c r="D272" s="10" t="s">
        <v>95</v>
      </c>
      <c r="E272" s="11">
        <v>1</v>
      </c>
      <c r="F272" s="4">
        <v>246.86699999999999</v>
      </c>
      <c r="G272" s="4">
        <f t="shared" si="4"/>
        <v>246.86699999999999</v>
      </c>
      <c r="H272" s="2"/>
      <c r="I272" s="2"/>
    </row>
    <row r="273" spans="1:9" ht="56.25">
      <c r="A273" s="10" t="s">
        <v>375</v>
      </c>
      <c r="B273" s="3" t="s">
        <v>93</v>
      </c>
      <c r="C273" s="3" t="s">
        <v>376</v>
      </c>
      <c r="D273" s="10" t="s">
        <v>95</v>
      </c>
      <c r="E273" s="11">
        <v>2</v>
      </c>
      <c r="F273" s="4">
        <v>164.4735</v>
      </c>
      <c r="G273" s="4">
        <f t="shared" si="4"/>
        <v>328.947</v>
      </c>
      <c r="H273" s="2"/>
      <c r="I273" s="2"/>
    </row>
    <row r="274" spans="1:9" ht="22.5">
      <c r="A274" s="10" t="s">
        <v>377</v>
      </c>
      <c r="B274" s="3" t="s">
        <v>109</v>
      </c>
      <c r="C274" s="3" t="s">
        <v>114</v>
      </c>
      <c r="D274" s="10" t="s">
        <v>5</v>
      </c>
      <c r="E274" s="11">
        <v>708</v>
      </c>
      <c r="F274" s="4">
        <v>3.8569999999999993</v>
      </c>
      <c r="G274" s="4">
        <f t="shared" si="4"/>
        <v>2730.7559999999994</v>
      </c>
      <c r="H274" s="2"/>
      <c r="I274" s="2"/>
    </row>
    <row r="275" spans="1:9" ht="22.5">
      <c r="A275" s="10" t="s">
        <v>378</v>
      </c>
      <c r="B275" s="3" t="s">
        <v>118</v>
      </c>
      <c r="C275" s="3" t="s">
        <v>123</v>
      </c>
      <c r="D275" s="10" t="s">
        <v>5</v>
      </c>
      <c r="E275" s="11">
        <v>708</v>
      </c>
      <c r="F275" s="4">
        <v>3.3534999999999995</v>
      </c>
      <c r="G275" s="4">
        <f t="shared" si="4"/>
        <v>2374.2779999999998</v>
      </c>
      <c r="H275" s="2"/>
      <c r="I275" s="2"/>
    </row>
    <row r="276" spans="1:9" ht="25.05" customHeight="1">
      <c r="A276" s="17">
        <v>3.3</v>
      </c>
      <c r="B276" s="18" t="s">
        <v>641</v>
      </c>
      <c r="C276" s="17"/>
      <c r="D276" s="17"/>
      <c r="E276" s="17"/>
      <c r="F276" s="20"/>
      <c r="G276" s="20"/>
      <c r="H276" s="2"/>
      <c r="I276" s="2"/>
    </row>
    <row r="277" spans="1:9" ht="56.25">
      <c r="A277" s="10" t="s">
        <v>379</v>
      </c>
      <c r="B277" s="3" t="s">
        <v>353</v>
      </c>
      <c r="C277" s="3" t="s">
        <v>380</v>
      </c>
      <c r="D277" s="10" t="s">
        <v>5</v>
      </c>
      <c r="E277" s="11">
        <v>240</v>
      </c>
      <c r="F277" s="4">
        <v>20.672000000000001</v>
      </c>
      <c r="G277" s="4">
        <f t="shared" si="4"/>
        <v>4961.28</v>
      </c>
      <c r="H277" s="2"/>
      <c r="I277" s="2"/>
    </row>
    <row r="278" spans="1:9" ht="22.5">
      <c r="A278" s="10" t="s">
        <v>381</v>
      </c>
      <c r="B278" s="3" t="s">
        <v>109</v>
      </c>
      <c r="C278" s="3" t="s">
        <v>116</v>
      </c>
      <c r="D278" s="10" t="s">
        <v>5</v>
      </c>
      <c r="E278" s="11">
        <v>240</v>
      </c>
      <c r="F278" s="4">
        <v>3.1159999999999997</v>
      </c>
      <c r="G278" s="4">
        <f t="shared" si="4"/>
        <v>747.83999999999992</v>
      </c>
      <c r="H278" s="2"/>
      <c r="I278" s="2"/>
    </row>
    <row r="279" spans="1:9" ht="22.5">
      <c r="A279" s="10" t="s">
        <v>382</v>
      </c>
      <c r="B279" s="3" t="s">
        <v>118</v>
      </c>
      <c r="C279" s="3" t="s">
        <v>125</v>
      </c>
      <c r="D279" s="10" t="s">
        <v>5</v>
      </c>
      <c r="E279" s="11">
        <v>240</v>
      </c>
      <c r="F279" s="4">
        <v>2.3654999999999999</v>
      </c>
      <c r="G279" s="4">
        <f t="shared" si="4"/>
        <v>567.72</v>
      </c>
      <c r="H279" s="2"/>
      <c r="I279" s="2"/>
    </row>
    <row r="280" spans="1:9" ht="25.05" customHeight="1">
      <c r="A280" s="2">
        <v>3.4</v>
      </c>
      <c r="B280" s="3" t="s">
        <v>655</v>
      </c>
      <c r="C280" s="2"/>
      <c r="D280" s="2"/>
      <c r="E280" s="2"/>
      <c r="F280" s="4"/>
      <c r="G280" s="4"/>
      <c r="H280" s="2"/>
      <c r="I280" s="2"/>
    </row>
    <row r="281" spans="1:9" ht="45">
      <c r="A281" s="10" t="s">
        <v>493</v>
      </c>
      <c r="B281" s="3" t="s">
        <v>3</v>
      </c>
      <c r="C281" s="3" t="s">
        <v>494</v>
      </c>
      <c r="D281" s="10" t="s">
        <v>5</v>
      </c>
      <c r="E281" s="11">
        <v>150</v>
      </c>
      <c r="F281" s="4">
        <v>24.863</v>
      </c>
      <c r="G281" s="4">
        <f t="shared" si="4"/>
        <v>3729.45</v>
      </c>
      <c r="H281" s="2"/>
      <c r="I281" s="2"/>
    </row>
    <row r="282" spans="1:9" ht="45">
      <c r="A282" s="10" t="s">
        <v>495</v>
      </c>
      <c r="B282" s="3" t="s">
        <v>496</v>
      </c>
      <c r="C282" s="3" t="s">
        <v>497</v>
      </c>
      <c r="D282" s="10" t="s">
        <v>25</v>
      </c>
      <c r="E282" s="11">
        <v>12</v>
      </c>
      <c r="F282" s="4">
        <v>6.0817999999999994</v>
      </c>
      <c r="G282" s="4">
        <f t="shared" si="4"/>
        <v>72.981599999999986</v>
      </c>
      <c r="H282" s="2"/>
      <c r="I282" s="2"/>
    </row>
    <row r="283" spans="1:9" ht="56.25">
      <c r="A283" s="10" t="s">
        <v>498</v>
      </c>
      <c r="B283" s="3" t="s">
        <v>93</v>
      </c>
      <c r="C283" s="3" t="s">
        <v>499</v>
      </c>
      <c r="D283" s="10" t="s">
        <v>95</v>
      </c>
      <c r="E283" s="11">
        <v>12</v>
      </c>
      <c r="F283" s="4">
        <v>409.78359999999998</v>
      </c>
      <c r="G283" s="4">
        <f t="shared" si="4"/>
        <v>4917.4031999999997</v>
      </c>
      <c r="H283" s="2"/>
      <c r="I283" s="2"/>
    </row>
    <row r="284" spans="1:9" ht="22.5">
      <c r="A284" s="10" t="s">
        <v>500</v>
      </c>
      <c r="B284" s="3" t="s">
        <v>109</v>
      </c>
      <c r="C284" s="3" t="s">
        <v>501</v>
      </c>
      <c r="D284" s="10" t="s">
        <v>5</v>
      </c>
      <c r="E284" s="11">
        <v>150</v>
      </c>
      <c r="F284" s="4">
        <v>5.2827999999999999</v>
      </c>
      <c r="G284" s="4">
        <f t="shared" si="4"/>
        <v>792.42</v>
      </c>
      <c r="H284" s="2"/>
      <c r="I284" s="2"/>
    </row>
    <row r="285" spans="1:9" ht="22.5">
      <c r="A285" s="10" t="s">
        <v>502</v>
      </c>
      <c r="B285" s="3" t="s">
        <v>118</v>
      </c>
      <c r="C285" s="3" t="s">
        <v>503</v>
      </c>
      <c r="D285" s="10" t="s">
        <v>5</v>
      </c>
      <c r="E285" s="11">
        <v>150</v>
      </c>
      <c r="F285" s="4">
        <v>6.5141999999999998</v>
      </c>
      <c r="G285" s="4">
        <f t="shared" si="4"/>
        <v>977.13</v>
      </c>
      <c r="H285" s="2"/>
      <c r="I285" s="2"/>
    </row>
    <row r="286" spans="1:9" ht="25.05" customHeight="1">
      <c r="A286" s="21"/>
      <c r="B286" s="22" t="s">
        <v>652</v>
      </c>
      <c r="C286" s="18"/>
      <c r="D286" s="21"/>
      <c r="E286" s="20"/>
      <c r="F286" s="20"/>
      <c r="G286" s="20">
        <f>SUM(G259:G285)</f>
        <v>70246.370299999995</v>
      </c>
      <c r="H286" s="17"/>
      <c r="I286" s="2"/>
    </row>
    <row r="287" spans="1:9" ht="25.05" customHeight="1">
      <c r="A287" s="38" t="s">
        <v>653</v>
      </c>
      <c r="B287" s="38"/>
      <c r="C287" s="38"/>
      <c r="D287" s="38"/>
      <c r="E287" s="38"/>
      <c r="F287" s="38"/>
      <c r="G287" s="38"/>
      <c r="H287" s="38"/>
      <c r="I287" s="38"/>
    </row>
    <row r="288" spans="1:9" ht="25.05" customHeight="1">
      <c r="A288" s="17">
        <v>4.0999999999999996</v>
      </c>
      <c r="B288" s="24" t="s">
        <v>642</v>
      </c>
      <c r="C288" s="17"/>
      <c r="D288" s="17"/>
      <c r="E288" s="20"/>
      <c r="F288" s="20"/>
      <c r="G288" s="20"/>
      <c r="H288" s="17"/>
      <c r="I288" s="17"/>
    </row>
    <row r="289" spans="1:9" ht="45">
      <c r="A289" s="10" t="s">
        <v>510</v>
      </c>
      <c r="B289" s="3" t="s">
        <v>67</v>
      </c>
      <c r="C289" s="3" t="s">
        <v>511</v>
      </c>
      <c r="D289" s="10" t="s">
        <v>25</v>
      </c>
      <c r="E289" s="4">
        <v>1</v>
      </c>
      <c r="F289" s="4">
        <v>135.9846</v>
      </c>
      <c r="G289" s="4">
        <f>F289*E289</f>
        <v>135.9846</v>
      </c>
      <c r="H289" s="2"/>
      <c r="I289" s="2"/>
    </row>
    <row r="290" spans="1:9" ht="56.25">
      <c r="A290" s="10" t="s">
        <v>512</v>
      </c>
      <c r="B290" s="3" t="s">
        <v>93</v>
      </c>
      <c r="C290" s="3" t="s">
        <v>454</v>
      </c>
      <c r="D290" s="10" t="s">
        <v>95</v>
      </c>
      <c r="E290" s="4">
        <v>1</v>
      </c>
      <c r="F290" s="4">
        <v>559.04160000000002</v>
      </c>
      <c r="G290" s="4">
        <f t="shared" ref="G290:G338" si="5">F290*E290</f>
        <v>559.04160000000002</v>
      </c>
      <c r="H290" s="2"/>
      <c r="I290" s="2"/>
    </row>
    <row r="291" spans="1:9" ht="45">
      <c r="A291" s="10" t="s">
        <v>513</v>
      </c>
      <c r="B291" s="3" t="s">
        <v>67</v>
      </c>
      <c r="C291" s="3" t="s">
        <v>514</v>
      </c>
      <c r="D291" s="10" t="s">
        <v>25</v>
      </c>
      <c r="E291" s="4">
        <v>1</v>
      </c>
      <c r="F291" s="4">
        <v>135.9846</v>
      </c>
      <c r="G291" s="4">
        <f t="shared" si="5"/>
        <v>135.9846</v>
      </c>
      <c r="H291" s="2"/>
      <c r="I291" s="2"/>
    </row>
    <row r="292" spans="1:9" ht="45">
      <c r="A292" s="10" t="s">
        <v>515</v>
      </c>
      <c r="B292" s="3" t="s">
        <v>149</v>
      </c>
      <c r="C292" s="3" t="s">
        <v>516</v>
      </c>
      <c r="D292" s="10" t="s">
        <v>95</v>
      </c>
      <c r="E292" s="4">
        <v>1</v>
      </c>
      <c r="F292" s="4">
        <v>566.65829999999994</v>
      </c>
      <c r="G292" s="4">
        <f t="shared" si="5"/>
        <v>566.65829999999994</v>
      </c>
      <c r="H292" s="2"/>
      <c r="I292" s="2"/>
    </row>
    <row r="293" spans="1:9" ht="45">
      <c r="A293" s="10" t="s">
        <v>517</v>
      </c>
      <c r="B293" s="3" t="s">
        <v>67</v>
      </c>
      <c r="C293" s="3" t="s">
        <v>518</v>
      </c>
      <c r="D293" s="10" t="s">
        <v>25</v>
      </c>
      <c r="E293" s="4">
        <v>2</v>
      </c>
      <c r="F293" s="4">
        <v>115.22700000000002</v>
      </c>
      <c r="G293" s="4">
        <f t="shared" si="5"/>
        <v>230.45400000000004</v>
      </c>
      <c r="H293" s="2"/>
      <c r="I293" s="2"/>
    </row>
    <row r="294" spans="1:9" ht="56.25">
      <c r="A294" s="10" t="s">
        <v>519</v>
      </c>
      <c r="B294" s="3" t="s">
        <v>93</v>
      </c>
      <c r="C294" s="3" t="s">
        <v>374</v>
      </c>
      <c r="D294" s="10" t="s">
        <v>95</v>
      </c>
      <c r="E294" s="4">
        <v>2</v>
      </c>
      <c r="F294" s="4">
        <v>241.66980000000004</v>
      </c>
      <c r="G294" s="4">
        <f t="shared" si="5"/>
        <v>483.33960000000008</v>
      </c>
      <c r="H294" s="2"/>
      <c r="I294" s="2"/>
    </row>
    <row r="295" spans="1:9" ht="45">
      <c r="A295" s="10" t="s">
        <v>520</v>
      </c>
      <c r="B295" s="3" t="s">
        <v>67</v>
      </c>
      <c r="C295" s="3" t="s">
        <v>521</v>
      </c>
      <c r="D295" s="10" t="s">
        <v>25</v>
      </c>
      <c r="E295" s="4">
        <v>1</v>
      </c>
      <c r="F295" s="4">
        <v>207.8364</v>
      </c>
      <c r="G295" s="4">
        <f t="shared" si="5"/>
        <v>207.8364</v>
      </c>
      <c r="H295" s="2"/>
      <c r="I295" s="2"/>
    </row>
    <row r="296" spans="1:9" ht="45">
      <c r="A296" s="10" t="s">
        <v>522</v>
      </c>
      <c r="B296" s="3" t="s">
        <v>149</v>
      </c>
      <c r="C296" s="3" t="s">
        <v>523</v>
      </c>
      <c r="D296" s="10" t="s">
        <v>95</v>
      </c>
      <c r="E296" s="4">
        <v>1</v>
      </c>
      <c r="F296" s="4">
        <v>837.22320000000002</v>
      </c>
      <c r="G296" s="4">
        <f t="shared" si="5"/>
        <v>837.22320000000002</v>
      </c>
      <c r="H296" s="2"/>
      <c r="I296" s="2"/>
    </row>
    <row r="297" spans="1:9" ht="56.25">
      <c r="A297" s="10" t="s">
        <v>524</v>
      </c>
      <c r="B297" s="3" t="s">
        <v>67</v>
      </c>
      <c r="C297" s="3" t="s">
        <v>525</v>
      </c>
      <c r="D297" s="10" t="s">
        <v>25</v>
      </c>
      <c r="E297" s="4">
        <v>1</v>
      </c>
      <c r="F297" s="4">
        <v>287.87220000000002</v>
      </c>
      <c r="G297" s="4">
        <f t="shared" si="5"/>
        <v>287.87220000000002</v>
      </c>
      <c r="H297" s="2"/>
      <c r="I297" s="2"/>
    </row>
    <row r="298" spans="1:9" ht="56.25">
      <c r="A298" s="10" t="s">
        <v>526</v>
      </c>
      <c r="B298" s="3" t="s">
        <v>93</v>
      </c>
      <c r="C298" s="3" t="s">
        <v>225</v>
      </c>
      <c r="D298" s="10" t="s">
        <v>95</v>
      </c>
      <c r="E298" s="4">
        <v>1</v>
      </c>
      <c r="F298" s="4">
        <v>771.34199999999998</v>
      </c>
      <c r="G298" s="4">
        <f t="shared" si="5"/>
        <v>771.34199999999998</v>
      </c>
      <c r="H298" s="2"/>
      <c r="I298" s="2"/>
    </row>
    <row r="299" spans="1:9" ht="56.25">
      <c r="A299" s="10" t="s">
        <v>527</v>
      </c>
      <c r="B299" s="3" t="s">
        <v>67</v>
      </c>
      <c r="C299" s="3" t="s">
        <v>528</v>
      </c>
      <c r="D299" s="10" t="s">
        <v>25</v>
      </c>
      <c r="E299" s="4">
        <v>1</v>
      </c>
      <c r="F299" s="4">
        <v>758.09879999999998</v>
      </c>
      <c r="G299" s="4">
        <f t="shared" si="5"/>
        <v>758.09879999999998</v>
      </c>
      <c r="H299" s="2"/>
      <c r="I299" s="2"/>
    </row>
    <row r="300" spans="1:9" ht="45">
      <c r="A300" s="10" t="s">
        <v>529</v>
      </c>
      <c r="B300" s="3" t="s">
        <v>149</v>
      </c>
      <c r="C300" s="3" t="s">
        <v>530</v>
      </c>
      <c r="D300" s="10" t="s">
        <v>95</v>
      </c>
      <c r="E300" s="4">
        <v>1</v>
      </c>
      <c r="F300" s="4">
        <v>1683.0396000000001</v>
      </c>
      <c r="G300" s="4">
        <f t="shared" si="5"/>
        <v>1683.0396000000001</v>
      </c>
      <c r="H300" s="2"/>
      <c r="I300" s="2"/>
    </row>
    <row r="301" spans="1:9" ht="30" customHeight="1">
      <c r="A301" s="10" t="s">
        <v>531</v>
      </c>
      <c r="B301" s="3" t="s">
        <v>532</v>
      </c>
      <c r="C301" s="3" t="s">
        <v>533</v>
      </c>
      <c r="D301" s="10" t="s">
        <v>534</v>
      </c>
      <c r="E301" s="4">
        <v>13</v>
      </c>
      <c r="F301" s="4">
        <v>47.43</v>
      </c>
      <c r="G301" s="4">
        <f t="shared" si="5"/>
        <v>616.59</v>
      </c>
      <c r="H301" s="2"/>
      <c r="I301" s="2"/>
    </row>
    <row r="302" spans="1:9" ht="30" customHeight="1">
      <c r="A302" s="10" t="s">
        <v>535</v>
      </c>
      <c r="B302" s="3" t="s">
        <v>532</v>
      </c>
      <c r="C302" s="3" t="s">
        <v>536</v>
      </c>
      <c r="D302" s="10" t="s">
        <v>534</v>
      </c>
      <c r="E302" s="4">
        <v>69</v>
      </c>
      <c r="F302" s="4">
        <v>35.470200000000006</v>
      </c>
      <c r="G302" s="4">
        <f t="shared" si="5"/>
        <v>2447.4438000000005</v>
      </c>
      <c r="H302" s="2"/>
      <c r="I302" s="2"/>
    </row>
    <row r="303" spans="1:9" ht="30" customHeight="1">
      <c r="A303" s="10" t="s">
        <v>537</v>
      </c>
      <c r="B303" s="3" t="s">
        <v>532</v>
      </c>
      <c r="C303" s="3" t="s">
        <v>538</v>
      </c>
      <c r="D303" s="10" t="s">
        <v>534</v>
      </c>
      <c r="E303" s="4">
        <v>121</v>
      </c>
      <c r="F303" s="4">
        <v>28.774200000000004</v>
      </c>
      <c r="G303" s="4">
        <f t="shared" si="5"/>
        <v>3481.6782000000003</v>
      </c>
      <c r="H303" s="2"/>
      <c r="I303" s="2"/>
    </row>
    <row r="304" spans="1:9" ht="30" customHeight="1">
      <c r="A304" s="10" t="s">
        <v>539</v>
      </c>
      <c r="B304" s="3" t="s">
        <v>532</v>
      </c>
      <c r="C304" s="3" t="s">
        <v>540</v>
      </c>
      <c r="D304" s="10" t="s">
        <v>534</v>
      </c>
      <c r="E304" s="4">
        <v>139</v>
      </c>
      <c r="F304" s="4">
        <v>24.0684</v>
      </c>
      <c r="G304" s="4">
        <f t="shared" si="5"/>
        <v>3345.5075999999999</v>
      </c>
      <c r="H304" s="2"/>
      <c r="I304" s="2"/>
    </row>
    <row r="305" spans="1:9" ht="30" customHeight="1">
      <c r="A305" s="10" t="s">
        <v>541</v>
      </c>
      <c r="B305" s="3" t="s">
        <v>532</v>
      </c>
      <c r="C305" s="3" t="s">
        <v>542</v>
      </c>
      <c r="D305" s="10" t="s">
        <v>534</v>
      </c>
      <c r="E305" s="4">
        <v>126</v>
      </c>
      <c r="F305" s="4">
        <v>22.282800000000002</v>
      </c>
      <c r="G305" s="4">
        <f t="shared" si="5"/>
        <v>2807.6328000000003</v>
      </c>
      <c r="H305" s="2"/>
      <c r="I305" s="2"/>
    </row>
    <row r="306" spans="1:9" ht="35.35" customHeight="1">
      <c r="A306" s="10" t="s">
        <v>543</v>
      </c>
      <c r="B306" s="3" t="s">
        <v>544</v>
      </c>
      <c r="C306" s="3" t="s">
        <v>545</v>
      </c>
      <c r="D306" s="10" t="s">
        <v>546</v>
      </c>
      <c r="E306" s="4">
        <v>523</v>
      </c>
      <c r="F306" s="4">
        <v>31.319999999999997</v>
      </c>
      <c r="G306" s="4">
        <f t="shared" si="5"/>
        <v>16380.359999999999</v>
      </c>
      <c r="H306" s="2"/>
      <c r="I306" s="2"/>
    </row>
    <row r="307" spans="1:9" ht="33.75">
      <c r="A307" s="10" t="s">
        <v>547</v>
      </c>
      <c r="B307" s="3" t="s">
        <v>544</v>
      </c>
      <c r="C307" s="3" t="s">
        <v>548</v>
      </c>
      <c r="D307" s="10" t="s">
        <v>546</v>
      </c>
      <c r="E307" s="4">
        <v>588</v>
      </c>
      <c r="F307" s="4">
        <v>29.618999999999996</v>
      </c>
      <c r="G307" s="4">
        <f t="shared" si="5"/>
        <v>17415.971999999998</v>
      </c>
      <c r="H307" s="2"/>
      <c r="I307" s="2"/>
    </row>
    <row r="308" spans="1:9" ht="22.5">
      <c r="A308" s="10" t="s">
        <v>549</v>
      </c>
      <c r="B308" s="3" t="s">
        <v>550</v>
      </c>
      <c r="C308" s="3" t="s">
        <v>551</v>
      </c>
      <c r="D308" s="10" t="s">
        <v>534</v>
      </c>
      <c r="E308" s="4">
        <v>3</v>
      </c>
      <c r="F308" s="4">
        <v>9.6929999999999996</v>
      </c>
      <c r="G308" s="4">
        <f t="shared" si="5"/>
        <v>29.079000000000001</v>
      </c>
      <c r="H308" s="2"/>
      <c r="I308" s="2"/>
    </row>
    <row r="309" spans="1:9" ht="22.5">
      <c r="A309" s="10" t="s">
        <v>552</v>
      </c>
      <c r="B309" s="3" t="s">
        <v>550</v>
      </c>
      <c r="C309" s="3" t="s">
        <v>553</v>
      </c>
      <c r="D309" s="10" t="s">
        <v>534</v>
      </c>
      <c r="E309" s="4">
        <v>33</v>
      </c>
      <c r="F309" s="4">
        <v>4.5630000000000006</v>
      </c>
      <c r="G309" s="4">
        <f t="shared" si="5"/>
        <v>150.57900000000001</v>
      </c>
      <c r="H309" s="2"/>
      <c r="I309" s="2"/>
    </row>
    <row r="310" spans="1:9" ht="22.5">
      <c r="A310" s="10" t="s">
        <v>554</v>
      </c>
      <c r="B310" s="3" t="s">
        <v>555</v>
      </c>
      <c r="C310" s="3" t="s">
        <v>556</v>
      </c>
      <c r="D310" s="10" t="s">
        <v>534</v>
      </c>
      <c r="E310" s="4">
        <v>3</v>
      </c>
      <c r="F310" s="4">
        <v>24.633000000000003</v>
      </c>
      <c r="G310" s="4">
        <f t="shared" si="5"/>
        <v>73.899000000000001</v>
      </c>
      <c r="H310" s="2"/>
      <c r="I310" s="2"/>
    </row>
    <row r="311" spans="1:9" ht="22.5">
      <c r="A311" s="10" t="s">
        <v>557</v>
      </c>
      <c r="B311" s="3" t="s">
        <v>555</v>
      </c>
      <c r="C311" s="3" t="s">
        <v>558</v>
      </c>
      <c r="D311" s="10" t="s">
        <v>534</v>
      </c>
      <c r="E311" s="4">
        <v>8</v>
      </c>
      <c r="F311" s="4">
        <v>12.177</v>
      </c>
      <c r="G311" s="4">
        <f t="shared" si="5"/>
        <v>97.415999999999997</v>
      </c>
      <c r="H311" s="2"/>
      <c r="I311" s="2"/>
    </row>
    <row r="312" spans="1:9" ht="33.75">
      <c r="A312" s="10" t="s">
        <v>559</v>
      </c>
      <c r="B312" s="3" t="s">
        <v>560</v>
      </c>
      <c r="C312" s="3" t="s">
        <v>561</v>
      </c>
      <c r="D312" s="10" t="s">
        <v>562</v>
      </c>
      <c r="E312" s="4">
        <v>13</v>
      </c>
      <c r="F312" s="4">
        <v>393.69690000000003</v>
      </c>
      <c r="G312" s="4">
        <f t="shared" si="5"/>
        <v>5118.0597000000007</v>
      </c>
      <c r="H312" s="2"/>
      <c r="I312" s="2"/>
    </row>
    <row r="313" spans="1:9" ht="33.75">
      <c r="A313" s="10" t="s">
        <v>563</v>
      </c>
      <c r="B313" s="3" t="s">
        <v>560</v>
      </c>
      <c r="C313" s="3" t="s">
        <v>564</v>
      </c>
      <c r="D313" s="10" t="s">
        <v>562</v>
      </c>
      <c r="E313" s="4">
        <v>4</v>
      </c>
      <c r="F313" s="4">
        <v>299.87150000000003</v>
      </c>
      <c r="G313" s="4">
        <f t="shared" si="5"/>
        <v>1199.4860000000001</v>
      </c>
      <c r="H313" s="2"/>
      <c r="I313" s="2"/>
    </row>
    <row r="314" spans="1:9" ht="33.75">
      <c r="A314" s="10" t="s">
        <v>565</v>
      </c>
      <c r="B314" s="3" t="s">
        <v>560</v>
      </c>
      <c r="C314" s="3" t="s">
        <v>566</v>
      </c>
      <c r="D314" s="10" t="s">
        <v>562</v>
      </c>
      <c r="E314" s="4">
        <v>4</v>
      </c>
      <c r="F314" s="4">
        <v>239.88700000000003</v>
      </c>
      <c r="G314" s="4">
        <f t="shared" si="5"/>
        <v>959.54800000000012</v>
      </c>
      <c r="H314" s="2"/>
      <c r="I314" s="2"/>
    </row>
    <row r="315" spans="1:9" ht="33.75">
      <c r="A315" s="10" t="s">
        <v>567</v>
      </c>
      <c r="B315" s="3" t="s">
        <v>560</v>
      </c>
      <c r="C315" s="3" t="s">
        <v>568</v>
      </c>
      <c r="D315" s="10" t="s">
        <v>562</v>
      </c>
      <c r="E315" s="4">
        <v>1</v>
      </c>
      <c r="F315" s="4">
        <v>269.875</v>
      </c>
      <c r="G315" s="4">
        <f t="shared" si="5"/>
        <v>269.875</v>
      </c>
      <c r="H315" s="2"/>
      <c r="I315" s="2"/>
    </row>
    <row r="316" spans="1:9" ht="33.75">
      <c r="A316" s="10" t="s">
        <v>569</v>
      </c>
      <c r="B316" s="3" t="s">
        <v>560</v>
      </c>
      <c r="C316" s="3" t="s">
        <v>570</v>
      </c>
      <c r="D316" s="10" t="s">
        <v>562</v>
      </c>
      <c r="E316" s="4">
        <v>5</v>
      </c>
      <c r="F316" s="4">
        <v>239.88700000000003</v>
      </c>
      <c r="G316" s="4">
        <f t="shared" si="5"/>
        <v>1199.4350000000002</v>
      </c>
      <c r="H316" s="2"/>
      <c r="I316" s="2"/>
    </row>
    <row r="317" spans="1:9" ht="33.75">
      <c r="A317" s="10" t="s">
        <v>571</v>
      </c>
      <c r="B317" s="3" t="s">
        <v>560</v>
      </c>
      <c r="C317" s="3" t="s">
        <v>572</v>
      </c>
      <c r="D317" s="10" t="s">
        <v>562</v>
      </c>
      <c r="E317" s="4">
        <v>1</v>
      </c>
      <c r="F317" s="4">
        <v>239.88700000000003</v>
      </c>
      <c r="G317" s="4">
        <f t="shared" si="5"/>
        <v>239.88700000000003</v>
      </c>
      <c r="H317" s="2"/>
      <c r="I317" s="2"/>
    </row>
    <row r="318" spans="1:9" ht="33.75">
      <c r="A318" s="10" t="s">
        <v>573</v>
      </c>
      <c r="B318" s="3" t="s">
        <v>560</v>
      </c>
      <c r="C318" s="3" t="s">
        <v>574</v>
      </c>
      <c r="D318" s="10" t="s">
        <v>562</v>
      </c>
      <c r="E318" s="4">
        <v>5</v>
      </c>
      <c r="F318" s="4">
        <v>209.899</v>
      </c>
      <c r="G318" s="4">
        <f t="shared" si="5"/>
        <v>1049.4949999999999</v>
      </c>
      <c r="H318" s="2"/>
      <c r="I318" s="2"/>
    </row>
    <row r="319" spans="1:9" ht="33.75">
      <c r="A319" s="10" t="s">
        <v>575</v>
      </c>
      <c r="B319" s="3" t="s">
        <v>560</v>
      </c>
      <c r="C319" s="3" t="s">
        <v>576</v>
      </c>
      <c r="D319" s="10" t="s">
        <v>562</v>
      </c>
      <c r="E319" s="4">
        <v>2</v>
      </c>
      <c r="F319" s="4">
        <v>209.899</v>
      </c>
      <c r="G319" s="4">
        <f t="shared" si="5"/>
        <v>419.798</v>
      </c>
      <c r="H319" s="2"/>
      <c r="I319" s="2"/>
    </row>
    <row r="320" spans="1:9" ht="33.75">
      <c r="A320" s="10" t="s">
        <v>577</v>
      </c>
      <c r="B320" s="3" t="s">
        <v>560</v>
      </c>
      <c r="C320" s="3" t="s">
        <v>578</v>
      </c>
      <c r="D320" s="10" t="s">
        <v>562</v>
      </c>
      <c r="E320" s="4">
        <v>12</v>
      </c>
      <c r="F320" s="4">
        <v>179.91949999999997</v>
      </c>
      <c r="G320" s="4">
        <f t="shared" si="5"/>
        <v>2159.0339999999997</v>
      </c>
      <c r="H320" s="2"/>
      <c r="I320" s="2"/>
    </row>
    <row r="321" spans="1:9" ht="33.75">
      <c r="A321" s="10" t="s">
        <v>579</v>
      </c>
      <c r="B321" s="3" t="s">
        <v>560</v>
      </c>
      <c r="C321" s="3" t="s">
        <v>580</v>
      </c>
      <c r="D321" s="10" t="s">
        <v>562</v>
      </c>
      <c r="E321" s="4">
        <v>4</v>
      </c>
      <c r="F321" s="4">
        <v>149.94</v>
      </c>
      <c r="G321" s="4">
        <f t="shared" si="5"/>
        <v>599.76</v>
      </c>
      <c r="H321" s="2"/>
      <c r="I321" s="2"/>
    </row>
    <row r="322" spans="1:9" ht="33.75">
      <c r="A322" s="10" t="s">
        <v>581</v>
      </c>
      <c r="B322" s="3" t="s">
        <v>560</v>
      </c>
      <c r="C322" s="3" t="s">
        <v>582</v>
      </c>
      <c r="D322" s="10" t="s">
        <v>562</v>
      </c>
      <c r="E322" s="4">
        <v>46</v>
      </c>
      <c r="F322" s="4">
        <v>119.94350000000001</v>
      </c>
      <c r="G322" s="4">
        <f t="shared" si="5"/>
        <v>5517.4010000000007</v>
      </c>
      <c r="H322" s="2"/>
      <c r="I322" s="2"/>
    </row>
    <row r="323" spans="1:9" ht="33.75">
      <c r="A323" s="10" t="s">
        <v>583</v>
      </c>
      <c r="B323" s="3" t="s">
        <v>560</v>
      </c>
      <c r="C323" s="3" t="s">
        <v>584</v>
      </c>
      <c r="D323" s="10" t="s">
        <v>562</v>
      </c>
      <c r="E323" s="4">
        <v>8</v>
      </c>
      <c r="F323" s="4">
        <v>131.94549999999998</v>
      </c>
      <c r="G323" s="4">
        <f t="shared" si="5"/>
        <v>1055.5639999999999</v>
      </c>
      <c r="H323" s="2"/>
      <c r="I323" s="2"/>
    </row>
    <row r="324" spans="1:9" ht="33.75">
      <c r="A324" s="10" t="s">
        <v>585</v>
      </c>
      <c r="B324" s="3" t="s">
        <v>560</v>
      </c>
      <c r="C324" s="3" t="s">
        <v>586</v>
      </c>
      <c r="D324" s="10" t="s">
        <v>562</v>
      </c>
      <c r="E324" s="4">
        <v>101</v>
      </c>
      <c r="F324" s="4">
        <v>107.95</v>
      </c>
      <c r="G324" s="4">
        <f t="shared" si="5"/>
        <v>10902.95</v>
      </c>
      <c r="H324" s="2"/>
      <c r="I324" s="2"/>
    </row>
    <row r="325" spans="1:9" ht="30.4" customHeight="1">
      <c r="A325" s="10" t="s">
        <v>587</v>
      </c>
      <c r="B325" s="3" t="s">
        <v>588</v>
      </c>
      <c r="C325" s="3" t="s">
        <v>589</v>
      </c>
      <c r="D325" s="10" t="s">
        <v>562</v>
      </c>
      <c r="E325" s="4">
        <v>1</v>
      </c>
      <c r="F325" s="4">
        <v>5.1987000000000005</v>
      </c>
      <c r="G325" s="4">
        <f t="shared" si="5"/>
        <v>5.1987000000000005</v>
      </c>
      <c r="H325" s="2"/>
      <c r="I325" s="2"/>
    </row>
    <row r="326" spans="1:9" ht="33.75">
      <c r="A326" s="10" t="s">
        <v>590</v>
      </c>
      <c r="B326" s="3" t="s">
        <v>591</v>
      </c>
      <c r="C326" s="3" t="s">
        <v>592</v>
      </c>
      <c r="D326" s="10" t="s">
        <v>593</v>
      </c>
      <c r="E326" s="4">
        <v>3277</v>
      </c>
      <c r="F326" s="4">
        <v>6.3449999999999998</v>
      </c>
      <c r="G326" s="4">
        <f t="shared" si="5"/>
        <v>20792.564999999999</v>
      </c>
      <c r="H326" s="2"/>
      <c r="I326" s="2"/>
    </row>
    <row r="327" spans="1:9" ht="33.75">
      <c r="A327" s="10" t="s">
        <v>594</v>
      </c>
      <c r="B327" s="3" t="s">
        <v>591</v>
      </c>
      <c r="C327" s="3" t="s">
        <v>595</v>
      </c>
      <c r="D327" s="10" t="s">
        <v>593</v>
      </c>
      <c r="E327" s="4">
        <v>467</v>
      </c>
      <c r="F327" s="4">
        <v>7.11</v>
      </c>
      <c r="G327" s="4">
        <f t="shared" si="5"/>
        <v>3320.3700000000003</v>
      </c>
      <c r="H327" s="2"/>
      <c r="I327" s="2"/>
    </row>
    <row r="328" spans="1:9" ht="26.35" customHeight="1">
      <c r="A328" s="10" t="s">
        <v>596</v>
      </c>
      <c r="B328" s="3" t="s">
        <v>597</v>
      </c>
      <c r="C328" s="3" t="s">
        <v>598</v>
      </c>
      <c r="D328" s="10" t="s">
        <v>599</v>
      </c>
      <c r="E328" s="4">
        <v>1422</v>
      </c>
      <c r="F328" s="4">
        <v>25.703999999999997</v>
      </c>
      <c r="G328" s="4">
        <f t="shared" si="5"/>
        <v>36551.087999999996</v>
      </c>
      <c r="H328" s="2"/>
      <c r="I328" s="2"/>
    </row>
    <row r="329" spans="1:9" ht="26.35" customHeight="1">
      <c r="A329" s="10" t="s">
        <v>600</v>
      </c>
      <c r="B329" s="3" t="s">
        <v>597</v>
      </c>
      <c r="C329" s="3" t="s">
        <v>601</v>
      </c>
      <c r="D329" s="10" t="s">
        <v>593</v>
      </c>
      <c r="E329" s="4">
        <v>3277</v>
      </c>
      <c r="F329" s="4">
        <v>1.9887999999999999</v>
      </c>
      <c r="G329" s="4">
        <f t="shared" si="5"/>
        <v>6517.2975999999999</v>
      </c>
      <c r="H329" s="2"/>
      <c r="I329" s="2"/>
    </row>
    <row r="330" spans="1:9" ht="51.4" customHeight="1">
      <c r="A330" s="10" t="s">
        <v>602</v>
      </c>
      <c r="B330" s="3" t="s">
        <v>603</v>
      </c>
      <c r="C330" s="3" t="s">
        <v>604</v>
      </c>
      <c r="D330" s="10" t="s">
        <v>599</v>
      </c>
      <c r="E330" s="4">
        <v>1173</v>
      </c>
      <c r="F330" s="4">
        <v>49.403199999999998</v>
      </c>
      <c r="G330" s="4">
        <f t="shared" si="5"/>
        <v>57949.953600000001</v>
      </c>
      <c r="H330" s="2"/>
      <c r="I330" s="2"/>
    </row>
    <row r="331" spans="1:9" ht="25.9" customHeight="1">
      <c r="A331" s="10" t="s">
        <v>605</v>
      </c>
      <c r="B331" s="3" t="s">
        <v>606</v>
      </c>
      <c r="C331" s="3" t="s">
        <v>607</v>
      </c>
      <c r="D331" s="10" t="s">
        <v>599</v>
      </c>
      <c r="E331" s="4">
        <v>250</v>
      </c>
      <c r="F331" s="4">
        <v>7.9728000000000003</v>
      </c>
      <c r="G331" s="4">
        <f t="shared" si="5"/>
        <v>1993.2</v>
      </c>
      <c r="H331" s="2"/>
      <c r="I331" s="2"/>
    </row>
    <row r="332" spans="1:9" ht="52.5" customHeight="1">
      <c r="A332" s="10" t="s">
        <v>608</v>
      </c>
      <c r="B332" s="3" t="s">
        <v>609</v>
      </c>
      <c r="C332" s="3" t="s">
        <v>610</v>
      </c>
      <c r="D332" s="10" t="s">
        <v>593</v>
      </c>
      <c r="E332" s="4">
        <v>3277</v>
      </c>
      <c r="F332" s="4">
        <v>2.4904000000000002</v>
      </c>
      <c r="G332" s="4">
        <f t="shared" si="5"/>
        <v>8161.0408000000007</v>
      </c>
      <c r="H332" s="2"/>
      <c r="I332" s="2"/>
    </row>
    <row r="333" spans="1:9" ht="37.9" customHeight="1">
      <c r="A333" s="10" t="s">
        <v>611</v>
      </c>
      <c r="B333" s="3" t="s">
        <v>612</v>
      </c>
      <c r="C333" s="3" t="s">
        <v>613</v>
      </c>
      <c r="D333" s="10" t="s">
        <v>614</v>
      </c>
      <c r="E333" s="4">
        <v>17</v>
      </c>
      <c r="F333" s="4">
        <v>635.2016000000001</v>
      </c>
      <c r="G333" s="4">
        <f t="shared" si="5"/>
        <v>10798.427200000002</v>
      </c>
      <c r="H333" s="2"/>
      <c r="I333" s="2"/>
    </row>
    <row r="334" spans="1:9" ht="37.9" customHeight="1">
      <c r="A334" s="10" t="s">
        <v>615</v>
      </c>
      <c r="B334" s="3" t="s">
        <v>612</v>
      </c>
      <c r="C334" s="3" t="s">
        <v>616</v>
      </c>
      <c r="D334" s="10" t="s">
        <v>614</v>
      </c>
      <c r="E334" s="4">
        <v>43</v>
      </c>
      <c r="F334" s="4">
        <v>742.83439999999996</v>
      </c>
      <c r="G334" s="4">
        <f t="shared" si="5"/>
        <v>31941.879199999999</v>
      </c>
      <c r="H334" s="2"/>
      <c r="I334" s="2"/>
    </row>
    <row r="335" spans="1:9" ht="37.9" customHeight="1">
      <c r="A335" s="10" t="s">
        <v>617</v>
      </c>
      <c r="B335" s="3" t="s">
        <v>612</v>
      </c>
      <c r="C335" s="3" t="s">
        <v>618</v>
      </c>
      <c r="D335" s="10" t="s">
        <v>614</v>
      </c>
      <c r="E335" s="4">
        <v>24</v>
      </c>
      <c r="F335" s="4">
        <v>1008.8408000000001</v>
      </c>
      <c r="G335" s="4">
        <f t="shared" si="5"/>
        <v>24212.179200000002</v>
      </c>
      <c r="H335" s="2"/>
      <c r="I335" s="2"/>
    </row>
    <row r="336" spans="1:9" ht="37.9" customHeight="1">
      <c r="A336" s="10" t="s">
        <v>619</v>
      </c>
      <c r="B336" s="3" t="s">
        <v>612</v>
      </c>
      <c r="C336" s="3" t="s">
        <v>620</v>
      </c>
      <c r="D336" s="10" t="s">
        <v>614</v>
      </c>
      <c r="E336" s="4">
        <v>0.24</v>
      </c>
      <c r="F336" s="4">
        <v>789.81759999999997</v>
      </c>
      <c r="G336" s="4">
        <f t="shared" si="5"/>
        <v>189.55622399999999</v>
      </c>
      <c r="H336" s="2"/>
      <c r="I336" s="2"/>
    </row>
    <row r="337" spans="1:9" ht="27.85" customHeight="1">
      <c r="A337" s="10" t="s">
        <v>621</v>
      </c>
      <c r="B337" s="3" t="s">
        <v>622</v>
      </c>
      <c r="C337" s="3" t="s">
        <v>623</v>
      </c>
      <c r="D337" s="10" t="s">
        <v>599</v>
      </c>
      <c r="E337" s="4">
        <v>2770</v>
      </c>
      <c r="F337" s="4">
        <v>12.2408</v>
      </c>
      <c r="G337" s="4">
        <f t="shared" si="5"/>
        <v>33907.016000000003</v>
      </c>
      <c r="H337" s="2"/>
      <c r="I337" s="2"/>
    </row>
    <row r="338" spans="1:9" ht="27.85" customHeight="1">
      <c r="A338" s="10" t="s">
        <v>624</v>
      </c>
      <c r="B338" s="3" t="s">
        <v>622</v>
      </c>
      <c r="C338" s="3" t="s">
        <v>625</v>
      </c>
      <c r="D338" s="10" t="s">
        <v>599</v>
      </c>
      <c r="E338" s="4">
        <v>1381</v>
      </c>
      <c r="F338" s="4">
        <v>27.242499999999996</v>
      </c>
      <c r="G338" s="4">
        <f t="shared" si="5"/>
        <v>37621.892499999994</v>
      </c>
      <c r="H338" s="2"/>
      <c r="I338" s="2"/>
    </row>
    <row r="339" spans="1:9" ht="32.75" customHeight="1">
      <c r="A339" s="17"/>
      <c r="B339" s="21" t="s">
        <v>654</v>
      </c>
      <c r="C339" s="17"/>
      <c r="D339" s="17"/>
      <c r="E339" s="20"/>
      <c r="F339" s="20"/>
      <c r="G339" s="20">
        <f>SUM(G289:G338)</f>
        <v>358154.98902400001</v>
      </c>
      <c r="H339" s="17"/>
      <c r="I339" s="17"/>
    </row>
    <row r="340" spans="1:9" ht="32.75" customHeight="1">
      <c r="A340" s="30" t="s">
        <v>677</v>
      </c>
      <c r="B340" s="36" t="s">
        <v>657</v>
      </c>
      <c r="C340" s="29" t="s">
        <v>660</v>
      </c>
      <c r="D340" s="29"/>
      <c r="E340" s="29"/>
      <c r="F340" s="29"/>
      <c r="G340" s="29"/>
      <c r="H340" s="29"/>
      <c r="I340" s="29"/>
    </row>
    <row r="341" spans="1:9" ht="32.75" customHeight="1">
      <c r="A341" s="30"/>
      <c r="B341" s="36"/>
      <c r="C341" s="29" t="s">
        <v>659</v>
      </c>
      <c r="D341" s="29"/>
      <c r="E341" s="29"/>
      <c r="F341" s="29"/>
      <c r="G341" s="29"/>
      <c r="H341" s="29"/>
      <c r="I341" s="29"/>
    </row>
    <row r="342" spans="1:9" ht="32.75" customHeight="1">
      <c r="A342" s="30"/>
      <c r="B342" s="36" t="s">
        <v>658</v>
      </c>
      <c r="C342" s="29" t="s">
        <v>660</v>
      </c>
      <c r="D342" s="29"/>
      <c r="E342" s="29"/>
      <c r="F342" s="29"/>
      <c r="G342" s="29"/>
      <c r="H342" s="29"/>
      <c r="I342" s="29"/>
    </row>
    <row r="343" spans="1:9" ht="32.75" customHeight="1">
      <c r="A343" s="30"/>
      <c r="B343" s="36"/>
      <c r="C343" s="29" t="s">
        <v>659</v>
      </c>
      <c r="D343" s="29"/>
      <c r="E343" s="29"/>
      <c r="F343" s="29"/>
      <c r="G343" s="29"/>
      <c r="H343" s="29"/>
      <c r="I343" s="29"/>
    </row>
    <row r="344" spans="1:9" ht="32.75" customHeight="1">
      <c r="A344" s="30"/>
      <c r="B344" s="36" t="s">
        <v>661</v>
      </c>
      <c r="C344" s="29" t="s">
        <v>660</v>
      </c>
      <c r="D344" s="29"/>
      <c r="E344" s="29"/>
      <c r="F344" s="29"/>
      <c r="G344" s="29"/>
      <c r="H344" s="29"/>
      <c r="I344" s="29"/>
    </row>
    <row r="345" spans="1:9" ht="32.75" customHeight="1">
      <c r="A345" s="30"/>
      <c r="B345" s="36"/>
      <c r="C345" s="29" t="s">
        <v>659</v>
      </c>
      <c r="D345" s="29"/>
      <c r="E345" s="29"/>
      <c r="F345" s="29"/>
      <c r="G345" s="29"/>
      <c r="H345" s="29"/>
      <c r="I345" s="29"/>
    </row>
    <row r="346" spans="1:9" ht="32.75" customHeight="1">
      <c r="A346" s="30"/>
      <c r="B346" s="36" t="s">
        <v>662</v>
      </c>
      <c r="C346" s="29" t="s">
        <v>660</v>
      </c>
      <c r="D346" s="29"/>
      <c r="E346" s="29"/>
      <c r="F346" s="29"/>
      <c r="G346" s="29"/>
      <c r="H346" s="29"/>
      <c r="I346" s="29"/>
    </row>
    <row r="347" spans="1:9" ht="32.75" customHeight="1">
      <c r="A347" s="30"/>
      <c r="B347" s="36"/>
      <c r="C347" s="29" t="s">
        <v>659</v>
      </c>
      <c r="D347" s="29"/>
      <c r="E347" s="29"/>
      <c r="F347" s="29"/>
      <c r="G347" s="29"/>
      <c r="H347" s="29"/>
      <c r="I347" s="29"/>
    </row>
    <row r="348" spans="1:9" ht="32.75" customHeight="1">
      <c r="A348" s="25"/>
      <c r="B348" s="28" t="s">
        <v>675</v>
      </c>
      <c r="C348" s="28"/>
      <c r="D348" s="28"/>
      <c r="E348" s="28"/>
      <c r="F348" s="28"/>
      <c r="G348" s="28"/>
      <c r="H348" s="28"/>
      <c r="I348" s="28"/>
    </row>
    <row r="349" spans="1:9" ht="32.75" customHeight="1">
      <c r="A349" s="25"/>
      <c r="B349" s="28" t="s">
        <v>676</v>
      </c>
      <c r="C349" s="28"/>
      <c r="D349" s="28"/>
      <c r="E349" s="28"/>
      <c r="F349" s="28"/>
      <c r="G349" s="28"/>
      <c r="H349" s="28"/>
      <c r="I349" s="28"/>
    </row>
    <row r="350" spans="1:9" ht="32.75" customHeight="1">
      <c r="A350" s="25"/>
      <c r="B350" s="26"/>
      <c r="C350" s="25"/>
      <c r="D350" s="28" t="s">
        <v>671</v>
      </c>
      <c r="E350" s="28"/>
      <c r="F350" s="28"/>
      <c r="G350" s="28"/>
      <c r="H350" s="28"/>
      <c r="I350" s="28"/>
    </row>
    <row r="351" spans="1:9" ht="32.75" customHeight="1">
      <c r="A351" s="25"/>
      <c r="B351" s="26"/>
      <c r="C351" s="25"/>
      <c r="D351" s="28" t="s">
        <v>672</v>
      </c>
      <c r="E351" s="28"/>
      <c r="F351" s="28"/>
      <c r="G351" s="28"/>
      <c r="H351" s="28"/>
      <c r="I351" s="28"/>
    </row>
    <row r="352" spans="1:9" ht="32.75" customHeight="1">
      <c r="A352" s="25"/>
      <c r="B352" s="26"/>
      <c r="C352" s="25"/>
      <c r="D352" s="28" t="s">
        <v>670</v>
      </c>
      <c r="E352" s="28"/>
      <c r="F352" s="28"/>
      <c r="G352" s="28"/>
      <c r="H352" s="28"/>
      <c r="I352" s="28"/>
    </row>
    <row r="353" spans="1:9" ht="25.05" customHeight="1">
      <c r="A353" s="34" t="s">
        <v>666</v>
      </c>
      <c r="B353" s="35"/>
      <c r="C353" s="35"/>
      <c r="D353" s="35"/>
      <c r="E353" s="35"/>
      <c r="F353" s="35"/>
      <c r="G353" s="35"/>
      <c r="H353" s="35"/>
      <c r="I353" s="35"/>
    </row>
    <row r="354" spans="1:9" ht="25.05" customHeight="1">
      <c r="A354" s="13"/>
      <c r="B354" s="14"/>
      <c r="C354" s="14"/>
      <c r="D354" s="14"/>
      <c r="E354" s="13"/>
      <c r="F354" s="15"/>
      <c r="G354" s="16"/>
      <c r="H354" s="16"/>
      <c r="I354" s="16"/>
    </row>
    <row r="355" spans="1:9" ht="25.05" customHeight="1">
      <c r="A355" s="31" t="s">
        <v>667</v>
      </c>
      <c r="B355" s="31"/>
      <c r="C355" s="31"/>
      <c r="D355" s="31"/>
      <c r="E355" s="31"/>
      <c r="F355" s="31"/>
      <c r="G355" s="31"/>
      <c r="H355" s="31"/>
      <c r="I355" s="31"/>
    </row>
    <row r="356" spans="1:9" ht="25.05" customHeight="1">
      <c r="A356" s="31" t="s">
        <v>668</v>
      </c>
      <c r="B356" s="31"/>
      <c r="C356" s="31"/>
      <c r="D356" s="31"/>
      <c r="E356" s="31"/>
      <c r="F356" s="31"/>
      <c r="G356" s="31"/>
      <c r="H356" s="31"/>
      <c r="I356" s="31"/>
    </row>
    <row r="357" spans="1:9" ht="25.05" customHeight="1">
      <c r="A357" s="31" t="s">
        <v>669</v>
      </c>
      <c r="B357" s="31"/>
      <c r="C357" s="31"/>
      <c r="D357" s="31"/>
      <c r="E357" s="31"/>
      <c r="F357" s="31"/>
      <c r="G357" s="31"/>
      <c r="H357" s="31"/>
      <c r="I357" s="31"/>
    </row>
  </sheetData>
  <mergeCells count="35">
    <mergeCell ref="A2:I2"/>
    <mergeCell ref="A6:I6"/>
    <mergeCell ref="A169:I169"/>
    <mergeCell ref="A258:I258"/>
    <mergeCell ref="A287:I287"/>
    <mergeCell ref="H4:I4"/>
    <mergeCell ref="A4:A5"/>
    <mergeCell ref="B4:B5"/>
    <mergeCell ref="C4:C5"/>
    <mergeCell ref="D4:D5"/>
    <mergeCell ref="F4:G4"/>
    <mergeCell ref="A356:I356"/>
    <mergeCell ref="A357:I357"/>
    <mergeCell ref="E4:E5"/>
    <mergeCell ref="A1:B1"/>
    <mergeCell ref="A353:I353"/>
    <mergeCell ref="A355:I355"/>
    <mergeCell ref="B340:B341"/>
    <mergeCell ref="B342:B343"/>
    <mergeCell ref="B344:B345"/>
    <mergeCell ref="B346:B347"/>
    <mergeCell ref="C340:I340"/>
    <mergeCell ref="C341:I341"/>
    <mergeCell ref="C342:I342"/>
    <mergeCell ref="C343:I343"/>
    <mergeCell ref="C344:I344"/>
    <mergeCell ref="C345:I345"/>
    <mergeCell ref="D351:I351"/>
    <mergeCell ref="D352:I352"/>
    <mergeCell ref="C347:I347"/>
    <mergeCell ref="A340:A347"/>
    <mergeCell ref="B348:I348"/>
    <mergeCell ref="B349:I349"/>
    <mergeCell ref="D350:I350"/>
    <mergeCell ref="C346:I346"/>
  </mergeCells>
  <phoneticPr fontId="1" type="noConversion"/>
  <printOptions horizontalCentered="1"/>
  <pageMargins left="0.15748031496062992" right="0.15748031496062992" top="0.35433070866141736" bottom="0.43307086614173229" header="0.31496062992125984" footer="0.23622047244094491"/>
  <pageSetup paperSize="9" orientation="portrait" r:id="rId1"/>
  <headerFooter>
    <oddFooter>&amp;C&amp;9第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最高限价报价表</vt:lpstr>
      <vt:lpstr>最高限价报价表!Print_Titles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apple</cp:lastModifiedBy>
  <cp:lastPrinted>2021-11-01T01:56:28Z</cp:lastPrinted>
  <dcterms:created xsi:type="dcterms:W3CDTF">2021-10-27T03:06:31Z</dcterms:created>
  <dcterms:modified xsi:type="dcterms:W3CDTF">2021-11-01T01:58:08Z</dcterms:modified>
</cp:coreProperties>
</file>